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65446" windowWidth="15480" windowHeight="10695" activeTab="0"/>
  </bookViews>
  <sheets>
    <sheet name="捐赠收支汇总表" sheetId="1" r:id="rId1"/>
  </sheets>
  <definedNames>
    <definedName name="_xlnm.Print_Titles" localSheetId="0">'捐赠收支汇总表'!$1:$4</definedName>
  </definedNames>
  <calcPr fullCalcOnLoad="1"/>
</workbook>
</file>

<file path=xl/sharedStrings.xml><?xml version="1.0" encoding="utf-8"?>
<sst xmlns="http://schemas.openxmlformats.org/spreadsheetml/2006/main" count="490" uniqueCount="270">
  <si>
    <t>海峡导报社</t>
  </si>
  <si>
    <t>合计</t>
  </si>
  <si>
    <t>非定向捐赠</t>
  </si>
  <si>
    <t>“5.12"汶川地震灾害接收社会捐赠资金使用情况公示表</t>
  </si>
  <si>
    <t>捐赠意愿及说明</t>
  </si>
  <si>
    <t>使用方向及说明</t>
  </si>
  <si>
    <t>定向捐赠小计</t>
  </si>
  <si>
    <t>接收捐赠资金数</t>
  </si>
  <si>
    <t>广东省云浮市云城区昌宏花岗岩石材厂－彭佐</t>
  </si>
  <si>
    <t>广东省云浮市云城区昌宏花岗岩石材厂－吴海明黄世林</t>
  </si>
  <si>
    <t>韩云山</t>
  </si>
  <si>
    <t>自贡市红十字会</t>
  </si>
  <si>
    <t>专款用于江油市含增镇灾后重建</t>
  </si>
  <si>
    <t>江油灾区</t>
  </si>
  <si>
    <t>江油武都镇西坪村4组伍小兵</t>
  </si>
  <si>
    <t>广东省红十字会（省红会转拨）</t>
  </si>
  <si>
    <t>新希望集团有限公司</t>
  </si>
  <si>
    <t>江油市农机局</t>
  </si>
  <si>
    <t>江油市西屏乡</t>
  </si>
  <si>
    <t>江油市医院</t>
  </si>
  <si>
    <t>长钢总医院</t>
  </si>
  <si>
    <t>江油903医院</t>
  </si>
  <si>
    <t>江油中坝镇银河社区卫生服务站</t>
  </si>
  <si>
    <t>陆川红</t>
  </si>
  <si>
    <t>5名云集小学学生</t>
  </si>
  <si>
    <t>天津红十字会（省红会转拨）</t>
  </si>
  <si>
    <t>江油市政协</t>
  </si>
  <si>
    <t>河南省红十字会（省红会转拨）</t>
  </si>
  <si>
    <t>江油市贫困灾民</t>
  </si>
  <si>
    <t>北川县中学100.15万元，北川县工商联0.1万元</t>
  </si>
  <si>
    <t>淦晖</t>
  </si>
  <si>
    <r>
      <t>北川县中学</t>
    </r>
  </si>
  <si>
    <t>游仙区红十字会</t>
  </si>
  <si>
    <t>北川县红十字会</t>
  </si>
  <si>
    <t>巴西台湾侨社</t>
  </si>
  <si>
    <t>苏州高新区慈善总会</t>
  </si>
  <si>
    <t>绵阳高新区抗震救灾</t>
  </si>
  <si>
    <t>江油市红十字会</t>
  </si>
  <si>
    <t>待安排使用资金数</t>
  </si>
  <si>
    <t xml:space="preserve">单位:元 </t>
  </si>
  <si>
    <t>调整为灾后重建项目资金,用于盐亭县嫘祖学校教学综合楼;游仙区玉河镇卫生院,游仙区刘家镇卫生院;涪城区新皂镇小学,涪城区金峰镇卫生院;梓潼县石牛小学教学楼;三台县花园镇卫生院,三台县黎曙镇卫生院;高兴区兴业路小学;仙海区红十字中心学校的灾后重建</t>
  </si>
  <si>
    <t>平武县红十字会</t>
  </si>
  <si>
    <t>调整为灾后重建项目资金,用于盐亭县金孔镇卫生院,盐亭县八角镇卫生院;游仙区石马镇初级中学;梓潼县自强小学;三台县永明中学,三台县黎曙镇卫生院的灾后重建,灾区群众地震康复项目</t>
  </si>
  <si>
    <t>非定向捐赠小计</t>
  </si>
  <si>
    <t>捐赠及灾后重建资金利息</t>
  </si>
  <si>
    <t>四川科伦实业集团有限公司(总会转拨)</t>
  </si>
  <si>
    <t xml:space="preserve">公示单位:绵阳市红十字会                                                                                                               </t>
  </si>
  <si>
    <t>项目</t>
  </si>
  <si>
    <t>已安排使用资金数</t>
  </si>
  <si>
    <t>金额</t>
  </si>
  <si>
    <t>安排去向</t>
  </si>
  <si>
    <t>安排资金</t>
  </si>
  <si>
    <t>资金待安排数</t>
  </si>
  <si>
    <t>备注</t>
  </si>
  <si>
    <t>绵阳市“9.24”洪灾购棉被、方便食品</t>
  </si>
  <si>
    <t>北京市博瑞特智能仪器有限公司</t>
  </si>
  <si>
    <r>
      <t>北川县中学</t>
    </r>
  </si>
  <si>
    <t>北川县红十字会</t>
  </si>
  <si>
    <t>达州市红十字会</t>
  </si>
  <si>
    <r>
      <t>北川县</t>
    </r>
  </si>
  <si>
    <t>武警山南地区消防支队</t>
  </si>
  <si>
    <t>中国标准化研究所</t>
  </si>
  <si>
    <t>北川县质监局</t>
  </si>
  <si>
    <t>四川省卫生厅</t>
  </si>
  <si>
    <t>北川县卫生局</t>
  </si>
  <si>
    <t>云南省玉溪市红十字会</t>
  </si>
  <si>
    <t>北川中学</t>
  </si>
  <si>
    <t>北川县人民医院</t>
  </si>
  <si>
    <t>克拉玛依红十字会</t>
  </si>
  <si>
    <t>罗家钰夫妇</t>
  </si>
  <si>
    <t>北川县擂鼓中学重建</t>
  </si>
  <si>
    <t>四川省委巡视办</t>
  </si>
  <si>
    <t>北川县北川中学</t>
  </si>
  <si>
    <t>陕西北元化工有限公司</t>
  </si>
  <si>
    <t>中国红十字基金会</t>
  </si>
  <si>
    <t>北川县</t>
  </si>
  <si>
    <t>浙江义乌农村合作银行</t>
  </si>
  <si>
    <t>北川县农村信用联社</t>
  </si>
  <si>
    <t>遂宁市红十字会</t>
  </si>
  <si>
    <t>北川灾区小朋友</t>
  </si>
  <si>
    <t>江西省上饶市红十字会</t>
  </si>
  <si>
    <t>北川一中</t>
  </si>
  <si>
    <t>王林霜</t>
  </si>
  <si>
    <t>北川学校重建</t>
  </si>
  <si>
    <t>张帆</t>
  </si>
  <si>
    <t>仪陇县红十字会</t>
  </si>
  <si>
    <t>刘翠兰</t>
  </si>
  <si>
    <t>北川县禹里乡胡春兰13990118688</t>
  </si>
  <si>
    <t>宁波市红十字会</t>
  </si>
  <si>
    <t>威远建业集团（内江市红会转拨）</t>
  </si>
  <si>
    <t>谢盛刚（内江市红会转拨）</t>
  </si>
  <si>
    <t>四川女子劳教所学员</t>
  </si>
  <si>
    <t>北川地震孤儿</t>
  </si>
  <si>
    <t>四川女子劳教所干警</t>
  </si>
  <si>
    <t>北川地震伤残妇女儿童</t>
  </si>
  <si>
    <t>深圳市红十字会</t>
  </si>
  <si>
    <t>北川羌族阿尔塞村重建款</t>
  </si>
  <si>
    <t>四川省地矿局川西北地质队</t>
  </si>
  <si>
    <t>四川科伦实业集团有限公司(总会转拨)</t>
  </si>
  <si>
    <t>北川县医院</t>
  </si>
  <si>
    <t>国寿慈善基金会（红基会转拨）</t>
  </si>
  <si>
    <t>北川受灾群众</t>
  </si>
  <si>
    <t>雅安市红十字会</t>
  </si>
  <si>
    <t>北川自然天堂茶叶有限公司</t>
  </si>
  <si>
    <t>中华保险绵阳中支公司北川营销部</t>
  </si>
  <si>
    <t>四川蓝色空间艺术（省红会转拨）</t>
  </si>
  <si>
    <t>北川县受灾的孤寡老人</t>
  </si>
  <si>
    <t>平陆县道路运输管理所（省红会转拨）</t>
  </si>
  <si>
    <t>北川县道路运输管理所</t>
  </si>
  <si>
    <t>北川县专项救灾</t>
  </si>
  <si>
    <t>北川中学重建</t>
  </si>
  <si>
    <t>王小花</t>
  </si>
  <si>
    <t>北川学生2名（名单附后）</t>
  </si>
  <si>
    <t>无锡市红十字会</t>
  </si>
  <si>
    <t>北川中学灾后重建</t>
  </si>
  <si>
    <t>北川刘汉希望小学灾后重建</t>
  </si>
  <si>
    <t>上海市红十字会人道救助基金（省红会转拨）</t>
  </si>
  <si>
    <t>广东省红十字会（省红会转拨）</t>
  </si>
  <si>
    <t>北川县农业局</t>
  </si>
  <si>
    <t>西科大城市学院现场募捐</t>
  </si>
  <si>
    <t>北川学生6名（名单附后）</t>
  </si>
  <si>
    <t>成都市红十字会</t>
  </si>
  <si>
    <t>北川、北川中学、北川敬老院重建</t>
  </si>
  <si>
    <t>山东华日电池有限公司</t>
  </si>
  <si>
    <t>北川50名学生</t>
  </si>
  <si>
    <t>内江市红十字会</t>
  </si>
  <si>
    <t>北川红会杨乃光</t>
  </si>
  <si>
    <t>自贡市红十字会</t>
  </si>
  <si>
    <t>湖南省红十字会（省红会转拨）</t>
  </si>
  <si>
    <t>中国工商银行工会工作委员会（省红会转拨）</t>
  </si>
  <si>
    <t>北川县受灾群众</t>
  </si>
  <si>
    <t>韩卫东</t>
  </si>
  <si>
    <t>邓茗心</t>
  </si>
  <si>
    <t>北川地区学校学生文具及学生用品</t>
  </si>
  <si>
    <t>李老胖</t>
  </si>
  <si>
    <t>北川高中</t>
  </si>
  <si>
    <t>陈细苟、王仕芳夫妇</t>
  </si>
  <si>
    <t>北川县教育事业</t>
  </si>
  <si>
    <t>河南省红十字会（省红会转拨）</t>
  </si>
  <si>
    <t>北川县贫困灾民</t>
  </si>
  <si>
    <t>北川县药监局</t>
  </si>
  <si>
    <t>江西赣州红十字会</t>
  </si>
  <si>
    <t>北川受灾儿童刘小桦</t>
  </si>
  <si>
    <t>香港红十字会</t>
  </si>
  <si>
    <t>采购电风扇捐赠北川</t>
  </si>
  <si>
    <t>北川板房灾民</t>
  </si>
  <si>
    <t>四川省红十字会转拨</t>
  </si>
  <si>
    <t>平武县南坝镇灾民</t>
  </si>
  <si>
    <t>平武县红十字会</t>
  </si>
  <si>
    <t>卫生厅（四川省红十字会转拨）</t>
  </si>
  <si>
    <t>平武县卫生局</t>
  </si>
  <si>
    <t>河北省红十字会</t>
  </si>
  <si>
    <t>平武县</t>
  </si>
  <si>
    <t>石家庄市红十字会</t>
  </si>
  <si>
    <t>平武县小学灾后重建</t>
  </si>
  <si>
    <t>中国平安财产保险股份有限公司四川分公司</t>
  </si>
  <si>
    <t>平武县北山小学</t>
  </si>
  <si>
    <t>平武县医院</t>
  </si>
  <si>
    <t>平武中医院</t>
  </si>
  <si>
    <t>姜丽华</t>
  </si>
  <si>
    <t>平武县10个贫困学生</t>
  </si>
  <si>
    <t>卫生厅</t>
  </si>
  <si>
    <t>安县卫生局</t>
  </si>
  <si>
    <t>安县红十字会</t>
  </si>
  <si>
    <t>绵阳市华力达房地产开发有限公司</t>
  </si>
  <si>
    <t>安县人大</t>
  </si>
  <si>
    <t>四川九州电器集团有限责任公司</t>
  </si>
  <si>
    <t>安县惠民帮扶中心和行政中心</t>
  </si>
  <si>
    <t>山西琼海华南煤炭有限公司</t>
  </si>
  <si>
    <t>安县秀水镇新民村小学和村民</t>
  </si>
  <si>
    <t>安县农机局</t>
  </si>
  <si>
    <t>北京市红十字会（省红会转拨）</t>
  </si>
  <si>
    <t>安县桑枣中学学校重建</t>
  </si>
  <si>
    <t>安县人民医院3万、安县中医院2万</t>
  </si>
  <si>
    <t>成都校园通组委会</t>
  </si>
  <si>
    <t>安县高川乡英才学校学生</t>
  </si>
  <si>
    <t>安县</t>
  </si>
  <si>
    <t>福记联合(上海)餐饮有限公司</t>
  </si>
  <si>
    <t>安县河清板房学校、高川联合学校</t>
  </si>
  <si>
    <t>广西红十字会</t>
  </si>
  <si>
    <t>捐助60名学生</t>
  </si>
  <si>
    <t>广东商学院华商学院院团委</t>
  </si>
  <si>
    <t>绵阳安县黄土镇方碑村小学</t>
  </si>
  <si>
    <t>著名歌手孙悦</t>
  </si>
  <si>
    <t>安县河清小学贫困学生</t>
  </si>
  <si>
    <t>安县药监局</t>
  </si>
  <si>
    <t>梓潼县文昌镇中学</t>
  </si>
  <si>
    <t>梓潼县红十字会</t>
  </si>
  <si>
    <t>梓潼县人民医院</t>
  </si>
  <si>
    <t>广东顺达电脑有限公司</t>
  </si>
  <si>
    <t>梓潼县教育系统设备购买</t>
  </si>
  <si>
    <t>重庆市红会（省红会转拨）</t>
  </si>
  <si>
    <t>梓潼县委党校</t>
  </si>
  <si>
    <t>内蒙古自治区红十字会</t>
  </si>
  <si>
    <t>游仙区石马镇</t>
  </si>
  <si>
    <t>游仙区红十字会</t>
  </si>
  <si>
    <t>游仙区修建学校</t>
  </si>
  <si>
    <t>游仙区第二人民医院</t>
  </si>
  <si>
    <t>雷佑机械（深圳）有限公司</t>
  </si>
  <si>
    <t>三台县秋林中学够设备</t>
  </si>
  <si>
    <t>三台县红十字会</t>
  </si>
  <si>
    <t>三台县医院</t>
  </si>
  <si>
    <t>市人民医院</t>
  </si>
  <si>
    <t>涪城区红十字会</t>
  </si>
  <si>
    <t>肿瘤医院</t>
  </si>
  <si>
    <t>骨科医院</t>
  </si>
  <si>
    <t>涪城妇幼保健院</t>
  </si>
  <si>
    <t>美国辉瑞投资有限公司</t>
  </si>
  <si>
    <t>绵阳涪城区红十字医院</t>
  </si>
  <si>
    <t>绵阳涪城区敬老院</t>
  </si>
  <si>
    <t>绵阳涪城区教育系统</t>
  </si>
  <si>
    <t>绵阳涪城区卫生系统</t>
  </si>
  <si>
    <t>盐亭县柏梓镇中学及小学</t>
  </si>
  <si>
    <t>盐亭县红十字会</t>
  </si>
  <si>
    <t>安徽省红十字会</t>
  </si>
  <si>
    <t>盐亭县大兴回族乡</t>
  </si>
  <si>
    <t>兴文县红十字会</t>
  </si>
  <si>
    <t>盐亭县卫生执法所</t>
  </si>
  <si>
    <t>自行采购上下铺铁床600架、桌椅2000套、讲台40个捐赠北川中学</t>
  </si>
  <si>
    <t>西安市红十字会</t>
  </si>
  <si>
    <t>绵阳市广电中心</t>
  </si>
  <si>
    <t>桂林日报社</t>
  </si>
  <si>
    <t>绵阳日报社</t>
  </si>
  <si>
    <t>连云港市红十字会</t>
  </si>
  <si>
    <t>广东清远红十字会</t>
  </si>
  <si>
    <t>宜宾市红十字会（宜宾叙府旅游公司）</t>
  </si>
  <si>
    <t>绵阳市二中</t>
  </si>
  <si>
    <t>绵阳市公共交通有限责任公司</t>
  </si>
  <si>
    <t>武汉市公安局法制处</t>
  </si>
  <si>
    <t>绵阳市公安局法制处</t>
  </si>
  <si>
    <t>中山市红十字会</t>
  </si>
  <si>
    <t>绵阳市就业服务中心</t>
  </si>
  <si>
    <t>重庆市红十字会（重庆市科协）</t>
  </si>
  <si>
    <t>绵阳市科协20万、江油科协5万、三台科协5万</t>
  </si>
  <si>
    <t>汉廷星空（上海）酒店管理有限公司</t>
  </si>
  <si>
    <t>绵阳市三医院“心理健康”项目</t>
  </si>
  <si>
    <t>成都银行股份有限公司</t>
  </si>
  <si>
    <t>绵阳市商业银行</t>
  </si>
  <si>
    <t>遂宁市商业银行</t>
  </si>
  <si>
    <t>乐山市商业银行</t>
  </si>
  <si>
    <t>宜宾市红十字会</t>
  </si>
  <si>
    <t>绵阳市宣传系统灾后重建</t>
  </si>
  <si>
    <t>绵阳市委宣传部</t>
  </si>
  <si>
    <t>绵阳市中心医院</t>
  </si>
  <si>
    <t>绵阳市森腾医药公司</t>
  </si>
  <si>
    <t>四川省倍立医药有限公司</t>
  </si>
  <si>
    <t>四川省第二中医医院</t>
  </si>
  <si>
    <t>绵阳市中医院</t>
  </si>
  <si>
    <t>奥维斯有限公司</t>
  </si>
  <si>
    <t>北京晚报编辑部（绵阳晚报转拨）</t>
  </si>
  <si>
    <t>绵阳晚报社</t>
  </si>
  <si>
    <t>南京翡翠金轮置业有限公司</t>
  </si>
  <si>
    <t>市侨联慰问灾区归侨侨联和困难的北川中学师生</t>
  </si>
  <si>
    <t>绵阳市外事服务中心</t>
  </si>
  <si>
    <t>绵阳市妇幼保健院</t>
  </si>
  <si>
    <t>四川华丰企业集团公司</t>
  </si>
  <si>
    <t>绵阳高新技术产业开发区管委会</t>
  </si>
  <si>
    <t>九州板房学校</t>
  </si>
  <si>
    <t>沈傲君</t>
  </si>
  <si>
    <t>购置棉被捐赠北川曲山镇</t>
  </si>
  <si>
    <t>太平人寿保险有限公司四川分公司</t>
  </si>
  <si>
    <t>太平人寿保险指定的绵阳灾民</t>
  </si>
  <si>
    <t>宁波电视台</t>
  </si>
  <si>
    <t>沈阳电视台</t>
  </si>
  <si>
    <t>海南省红十字会</t>
  </si>
  <si>
    <t>北川桂溪小学、甘溪小学微机室</t>
  </si>
  <si>
    <t>于09年12月18日确定使用方案</t>
  </si>
  <si>
    <t>奥运火炬手基金(总会转拨)</t>
  </si>
  <si>
    <t>北川陈家坝初级中学</t>
  </si>
  <si>
    <t>待总会确定使用方案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</si>
</sst>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00000"/>
    <numFmt numFmtId="187" formatCode="0_ "/>
    <numFmt numFmtId="188" formatCode="mmm/yyyy"/>
    <numFmt numFmtId="189" formatCode="#,##0.00_ "/>
    <numFmt numFmtId="190" formatCode="#,##0.00_);[Red]\(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6"/>
      <name val="宋体"/>
      <family val="0"/>
    </font>
    <font>
      <b/>
      <sz val="6"/>
      <name val="宋体"/>
      <family val="0"/>
    </font>
    <font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vertical="center" wrapText="1"/>
      <protection/>
    </xf>
    <xf numFmtId="0" fontId="4" fillId="0" borderId="3" xfId="16" applyFont="1" applyFill="1" applyBorder="1" applyAlignment="1">
      <alignment vertical="center" wrapText="1"/>
      <protection/>
    </xf>
    <xf numFmtId="0" fontId="4" fillId="0" borderId="4" xfId="16" applyFont="1" applyFill="1" applyBorder="1" applyAlignment="1">
      <alignment vertical="center" wrapText="1"/>
      <protection/>
    </xf>
    <xf numFmtId="0" fontId="3" fillId="0" borderId="4" xfId="16" applyFont="1" applyFill="1" applyBorder="1" applyAlignment="1">
      <alignment horizontal="center" wrapText="1"/>
      <protection/>
    </xf>
    <xf numFmtId="0" fontId="4" fillId="0" borderId="4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wrapText="1"/>
      <protection/>
    </xf>
    <xf numFmtId="0" fontId="6" fillId="0" borderId="3" xfId="16" applyFont="1" applyFill="1" applyBorder="1" applyAlignment="1">
      <alignment horizontal="center" wrapText="1"/>
      <protection/>
    </xf>
    <xf numFmtId="0" fontId="6" fillId="0" borderId="5" xfId="16" applyFont="1" applyFill="1" applyBorder="1" applyAlignment="1">
      <alignment horizontal="center" wrapText="1"/>
      <protection/>
    </xf>
    <xf numFmtId="185" fontId="3" fillId="0" borderId="4" xfId="21" applyFont="1" applyFill="1" applyBorder="1" applyAlignment="1">
      <alignment horizontal="center" wrapText="1"/>
    </xf>
    <xf numFmtId="0" fontId="3" fillId="0" borderId="4" xfId="16" applyFont="1" applyFill="1" applyBorder="1" applyAlignment="1">
      <alignment horizontal="center" wrapText="1"/>
      <protection/>
    </xf>
    <xf numFmtId="0" fontId="3" fillId="0" borderId="4" xfId="16" applyFont="1" applyFill="1" applyBorder="1" applyAlignment="1">
      <alignment horizontal="left" wrapText="1"/>
      <protection/>
    </xf>
    <xf numFmtId="0" fontId="5" fillId="0" borderId="4" xfId="16" applyFont="1" applyFill="1" applyBorder="1" applyAlignment="1">
      <alignment wrapText="1"/>
      <protection/>
    </xf>
    <xf numFmtId="0" fontId="4" fillId="0" borderId="4" xfId="16" applyFont="1" applyFill="1" applyBorder="1" applyAlignment="1">
      <alignment horizontal="left" wrapText="1"/>
      <protection/>
    </xf>
    <xf numFmtId="0" fontId="3" fillId="0" borderId="4" xfId="16" applyFont="1" applyFill="1" applyBorder="1" applyAlignment="1">
      <alignment horizontal="center" vertical="center" wrapText="1"/>
      <protection/>
    </xf>
    <xf numFmtId="185" fontId="5" fillId="0" borderId="4" xfId="21" applyFont="1" applyFill="1" applyBorder="1" applyAlignment="1">
      <alignment horizontal="center" vertical="center" wrapText="1"/>
    </xf>
    <xf numFmtId="0" fontId="3" fillId="0" borderId="4" xfId="16" applyFont="1" applyBorder="1" applyAlignment="1">
      <alignment horizontal="center" vertical="center" wrapText="1"/>
      <protection/>
    </xf>
    <xf numFmtId="0" fontId="3" fillId="0" borderId="4" xfId="16" applyFont="1" applyBorder="1" applyAlignment="1">
      <alignment horizontal="left" vertical="top" wrapText="1"/>
      <protection/>
    </xf>
    <xf numFmtId="0" fontId="3" fillId="0" borderId="4" xfId="16" applyFont="1" applyBorder="1" applyAlignment="1">
      <alignment wrapText="1"/>
      <protection/>
    </xf>
    <xf numFmtId="185" fontId="5" fillId="0" borderId="4" xfId="21" applyFont="1" applyFill="1" applyBorder="1" applyAlignment="1">
      <alignment wrapText="1"/>
    </xf>
    <xf numFmtId="0" fontId="3" fillId="0" borderId="4" xfId="16" applyFont="1" applyBorder="1" applyAlignment="1">
      <alignment horizontal="center" wrapText="1"/>
      <protection/>
    </xf>
    <xf numFmtId="185" fontId="5" fillId="0" borderId="4" xfId="21" applyFont="1" applyFill="1" applyBorder="1" applyAlignment="1">
      <alignment horizontal="center" wrapText="1"/>
    </xf>
    <xf numFmtId="0" fontId="3" fillId="0" borderId="6" xfId="16" applyFont="1" applyBorder="1" applyAlignment="1">
      <alignment horizontal="center" vertical="center" wrapText="1"/>
      <protection/>
    </xf>
    <xf numFmtId="0" fontId="5" fillId="0" borderId="4" xfId="16" applyFont="1" applyFill="1" applyBorder="1" applyAlignment="1">
      <alignment horizontal="center" wrapText="1"/>
      <protection/>
    </xf>
    <xf numFmtId="0" fontId="3" fillId="0" borderId="0" xfId="16" applyFont="1" applyBorder="1" applyAlignment="1">
      <alignment horizontal="center" wrapText="1"/>
      <protection/>
    </xf>
    <xf numFmtId="0" fontId="3" fillId="0" borderId="4" xfId="16" applyFont="1" applyBorder="1" applyAlignment="1">
      <alignment horizontal="left" vertical="center" wrapText="1"/>
      <protection/>
    </xf>
    <xf numFmtId="0" fontId="5" fillId="0" borderId="0" xfId="16" applyFont="1" applyFill="1" applyAlignment="1">
      <alignment horizontal="center" wrapText="1"/>
      <protection/>
    </xf>
    <xf numFmtId="0" fontId="4" fillId="0" borderId="4" xfId="16" applyFont="1" applyFill="1" applyBorder="1" applyAlignment="1">
      <alignment wrapText="1"/>
      <protection/>
    </xf>
    <xf numFmtId="31" fontId="3" fillId="0" borderId="4" xfId="0" applyNumberFormat="1" applyFont="1" applyFill="1" applyBorder="1" applyAlignment="1">
      <alignment horizontal="center" vertical="center" wrapText="1"/>
    </xf>
    <xf numFmtId="43" fontId="3" fillId="0" borderId="4" xfId="19" applyFont="1" applyFill="1" applyBorder="1" applyAlignment="1">
      <alignment horizontal="center" vertical="center" wrapText="1"/>
    </xf>
    <xf numFmtId="43" fontId="3" fillId="0" borderId="4" xfId="16" applyNumberFormat="1" applyFont="1" applyFill="1" applyBorder="1" applyAlignment="1">
      <alignment wrapText="1"/>
      <protection/>
    </xf>
    <xf numFmtId="0" fontId="3" fillId="0" borderId="4" xfId="16" applyFont="1" applyFill="1" applyBorder="1" applyAlignment="1">
      <alignment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16" applyFont="1" applyFill="1" applyBorder="1" applyAlignment="1">
      <alignment horizontal="left" vertical="center" wrapText="1"/>
      <protection/>
    </xf>
    <xf numFmtId="185" fontId="3" fillId="0" borderId="0" xfId="21" applyFont="1" applyFill="1" applyAlignment="1">
      <alignment horizontal="center" wrapText="1"/>
    </xf>
    <xf numFmtId="43" fontId="3" fillId="0" borderId="3" xfId="19" applyFont="1" applyFill="1" applyBorder="1" applyAlignment="1">
      <alignment horizontal="center" vertical="center" wrapText="1"/>
    </xf>
    <xf numFmtId="31" fontId="3" fillId="0" borderId="4" xfId="0" applyNumberFormat="1" applyFont="1" applyFill="1" applyBorder="1" applyAlignment="1">
      <alignment horizontal="left" vertical="center" wrapText="1"/>
    </xf>
    <xf numFmtId="185" fontId="3" fillId="0" borderId="4" xfId="21" applyFont="1" applyFill="1" applyBorder="1" applyAlignment="1">
      <alignment wrapText="1"/>
    </xf>
    <xf numFmtId="43" fontId="3" fillId="0" borderId="4" xfId="19" applyFont="1" applyFill="1" applyBorder="1" applyAlignment="1">
      <alignment horizontal="center" wrapText="1"/>
    </xf>
    <xf numFmtId="0" fontId="5" fillId="0" borderId="0" xfId="16" applyFont="1" applyFill="1" applyAlignment="1">
      <alignment horizontal="left" wrapText="1"/>
      <protection/>
    </xf>
    <xf numFmtId="0" fontId="5" fillId="0" borderId="0" xfId="16" applyFont="1" applyFill="1" applyAlignment="1">
      <alignment wrapText="1"/>
      <protection/>
    </xf>
    <xf numFmtId="185" fontId="5" fillId="0" borderId="0" xfId="16" applyNumberFormat="1" applyFont="1" applyFill="1" applyAlignment="1">
      <alignment wrapText="1"/>
      <protection/>
    </xf>
    <xf numFmtId="0" fontId="3" fillId="0" borderId="0" xfId="16" applyFont="1" applyFill="1" applyAlignment="1">
      <alignment wrapText="1"/>
      <protection/>
    </xf>
    <xf numFmtId="185" fontId="5" fillId="0" borderId="0" xfId="21" applyFont="1" applyFill="1" applyAlignment="1">
      <alignment wrapText="1"/>
    </xf>
  </cellXfs>
  <cellStyles count="8">
    <cellStyle name="Normal" xfId="0"/>
    <cellStyle name="Percent" xfId="15"/>
    <cellStyle name="常规_审计厅审计（截止09.9.30" xfId="16"/>
    <cellStyle name="Currency" xfId="17"/>
    <cellStyle name="Currency [0]" xfId="18"/>
    <cellStyle name="Comma" xfId="19"/>
    <cellStyle name="Comma [0]" xfId="20"/>
    <cellStyle name="千位分隔_审计厅审计（截止09.9.3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="150" zoomScaleNormal="150" workbookViewId="0" topLeftCell="A1">
      <selection activeCell="C7" sqref="C7"/>
    </sheetView>
  </sheetViews>
  <sheetFormatPr defaultColWidth="9.00390625" defaultRowHeight="14.25"/>
  <cols>
    <col min="1" max="1" width="17.75390625" style="40" customWidth="1"/>
    <col min="2" max="2" width="9.625" style="44" customWidth="1"/>
    <col min="3" max="3" width="12.25390625" style="41" customWidth="1"/>
    <col min="4" max="4" width="10.00390625" style="44" customWidth="1"/>
    <col min="5" max="5" width="10.00390625" style="41" customWidth="1"/>
    <col min="6" max="6" width="6.50390625" style="41" customWidth="1"/>
    <col min="7" max="7" width="6.625" style="41" customWidth="1"/>
    <col min="8" max="8" width="9.875" style="41" customWidth="1"/>
    <col min="9" max="9" width="5.875" style="41" customWidth="1"/>
    <col min="10" max="16384" width="10.00390625" style="41" customWidth="1"/>
  </cols>
  <sheetData>
    <row r="1" spans="1:9" ht="9">
      <c r="A1" s="1" t="s">
        <v>3</v>
      </c>
      <c r="B1" s="1"/>
      <c r="C1" s="1"/>
      <c r="D1" s="1"/>
      <c r="E1" s="1"/>
      <c r="F1" s="1"/>
      <c r="G1" s="1"/>
      <c r="H1" s="1"/>
      <c r="I1" s="1"/>
    </row>
    <row r="2" spans="1:9" ht="9">
      <c r="A2" s="2" t="s">
        <v>46</v>
      </c>
      <c r="B2" s="3"/>
      <c r="C2" s="3"/>
      <c r="D2" s="3"/>
      <c r="E2" s="3"/>
      <c r="F2" s="3"/>
      <c r="G2" s="3"/>
      <c r="H2" s="3"/>
      <c r="I2" s="4" t="s">
        <v>39</v>
      </c>
    </row>
    <row r="3" spans="1:9" ht="9">
      <c r="A3" s="5" t="s">
        <v>47</v>
      </c>
      <c r="B3" s="6" t="s">
        <v>7</v>
      </c>
      <c r="C3" s="6"/>
      <c r="D3" s="6" t="s">
        <v>48</v>
      </c>
      <c r="E3" s="6"/>
      <c r="F3" s="7" t="s">
        <v>38</v>
      </c>
      <c r="G3" s="8"/>
      <c r="H3" s="8"/>
      <c r="I3" s="9"/>
    </row>
    <row r="4" spans="1:9" ht="9">
      <c r="A4" s="5"/>
      <c r="B4" s="10" t="s">
        <v>49</v>
      </c>
      <c r="C4" s="11" t="s">
        <v>4</v>
      </c>
      <c r="D4" s="10" t="s">
        <v>49</v>
      </c>
      <c r="E4" s="11" t="s">
        <v>5</v>
      </c>
      <c r="F4" s="11" t="s">
        <v>50</v>
      </c>
      <c r="G4" s="11" t="s">
        <v>51</v>
      </c>
      <c r="H4" s="11" t="s">
        <v>52</v>
      </c>
      <c r="I4" s="11" t="s">
        <v>53</v>
      </c>
    </row>
    <row r="5" spans="1:10" ht="9">
      <c r="A5" s="12" t="s">
        <v>1</v>
      </c>
      <c r="B5" s="10">
        <f>SUM(B6:B166)-B6-B13</f>
        <v>97840077.91</v>
      </c>
      <c r="C5" s="10"/>
      <c r="D5" s="10">
        <f>SUM(D6:D166)-D6-D13</f>
        <v>96632936.4</v>
      </c>
      <c r="E5" s="10"/>
      <c r="F5" s="10"/>
      <c r="G5" s="10">
        <f>SUM(G6:G166)-G6-G13</f>
        <v>0</v>
      </c>
      <c r="H5" s="10">
        <f>SUM(H6:H166)-H6-H13</f>
        <v>1207141.51</v>
      </c>
      <c r="I5" s="13"/>
      <c r="J5" s="42"/>
    </row>
    <row r="6" spans="1:9" ht="9">
      <c r="A6" s="14" t="s">
        <v>43</v>
      </c>
      <c r="B6" s="10">
        <f>SUM(B7:B12)</f>
        <v>53493490.41</v>
      </c>
      <c r="C6" s="10"/>
      <c r="D6" s="10">
        <f>SUM(D7:D12)</f>
        <v>52286348.9</v>
      </c>
      <c r="E6" s="10"/>
      <c r="F6" s="10"/>
      <c r="G6" s="10">
        <f>SUM(G7:G12)</f>
        <v>0</v>
      </c>
      <c r="H6" s="10">
        <f>SUM(H7:H12)</f>
        <v>1207141.51</v>
      </c>
      <c r="I6" s="13"/>
    </row>
    <row r="7" spans="1:9" ht="117">
      <c r="A7" s="15" t="s">
        <v>2</v>
      </c>
      <c r="B7" s="16">
        <v>29000000</v>
      </c>
      <c r="C7" s="17"/>
      <c r="D7" s="16">
        <v>29000000</v>
      </c>
      <c r="E7" s="18" t="s">
        <v>40</v>
      </c>
      <c r="F7" s="19"/>
      <c r="G7" s="13"/>
      <c r="H7" s="13"/>
      <c r="I7" s="13"/>
    </row>
    <row r="8" spans="1:9" ht="81">
      <c r="A8" s="15" t="s">
        <v>2</v>
      </c>
      <c r="B8" s="16">
        <v>21000000</v>
      </c>
      <c r="C8" s="17"/>
      <c r="D8" s="16">
        <v>21000000</v>
      </c>
      <c r="E8" s="18" t="s">
        <v>42</v>
      </c>
      <c r="F8" s="19"/>
      <c r="G8" s="13"/>
      <c r="H8" s="13"/>
      <c r="I8" s="13"/>
    </row>
    <row r="9" spans="1:9" ht="9">
      <c r="A9" s="15" t="s">
        <v>2</v>
      </c>
      <c r="B9" s="20">
        <v>72000</v>
      </c>
      <c r="C9" s="21"/>
      <c r="D9" s="20">
        <v>72000</v>
      </c>
      <c r="E9" s="17" t="s">
        <v>32</v>
      </c>
      <c r="F9" s="19"/>
      <c r="G9" s="13"/>
      <c r="H9" s="13"/>
      <c r="I9" s="13"/>
    </row>
    <row r="10" spans="1:9" s="27" customFormat="1" ht="9">
      <c r="A10" s="15" t="s">
        <v>2</v>
      </c>
      <c r="B10" s="22">
        <v>2166000</v>
      </c>
      <c r="C10" s="21"/>
      <c r="D10" s="22">
        <v>2166000</v>
      </c>
      <c r="E10" s="23" t="s">
        <v>41</v>
      </c>
      <c r="F10" s="21"/>
      <c r="G10" s="24"/>
      <c r="H10" s="24"/>
      <c r="I10" s="24"/>
    </row>
    <row r="11" spans="1:9" s="27" customFormat="1" ht="18">
      <c r="A11" s="15" t="s">
        <v>2</v>
      </c>
      <c r="B11" s="22">
        <v>48348.9</v>
      </c>
      <c r="C11" s="21"/>
      <c r="D11" s="22">
        <v>48348.9</v>
      </c>
      <c r="E11" s="23" t="s">
        <v>54</v>
      </c>
      <c r="F11" s="25"/>
      <c r="G11" s="24"/>
      <c r="H11" s="24"/>
      <c r="I11" s="24"/>
    </row>
    <row r="12" spans="1:9" s="27" customFormat="1" ht="9">
      <c r="A12" s="11" t="s">
        <v>44</v>
      </c>
      <c r="B12" s="22">
        <v>1207141.51</v>
      </c>
      <c r="C12" s="21"/>
      <c r="D12" s="22"/>
      <c r="E12" s="26"/>
      <c r="G12" s="24"/>
      <c r="H12" s="22">
        <v>1207141.51</v>
      </c>
      <c r="I12" s="24"/>
    </row>
    <row r="13" spans="1:9" ht="9">
      <c r="A13" s="28" t="s">
        <v>6</v>
      </c>
      <c r="B13" s="20">
        <f>SUM(B14:B166)</f>
        <v>44346587.49999999</v>
      </c>
      <c r="C13" s="20"/>
      <c r="D13" s="20">
        <f>SUM(D14:D166)</f>
        <v>44346587.49999999</v>
      </c>
      <c r="E13" s="20"/>
      <c r="F13" s="20"/>
      <c r="G13" s="20">
        <f>SUM(G14:G166)</f>
        <v>0</v>
      </c>
      <c r="H13" s="20">
        <f>SUM(H14:H166)</f>
        <v>0</v>
      </c>
      <c r="I13" s="13"/>
    </row>
    <row r="14" spans="1:9" s="43" customFormat="1" ht="18">
      <c r="A14" s="29" t="s">
        <v>8</v>
      </c>
      <c r="B14" s="30">
        <v>10000</v>
      </c>
      <c r="C14" s="29" t="s">
        <v>12</v>
      </c>
      <c r="D14" s="30">
        <v>10000</v>
      </c>
      <c r="E14" s="11" t="s">
        <v>37</v>
      </c>
      <c r="F14" s="31"/>
      <c r="G14" s="32"/>
      <c r="H14" s="32"/>
      <c r="I14" s="32"/>
    </row>
    <row r="15" spans="1:9" s="43" customFormat="1" ht="18">
      <c r="A15" s="29" t="s">
        <v>9</v>
      </c>
      <c r="B15" s="30">
        <v>20000</v>
      </c>
      <c r="C15" s="29" t="s">
        <v>12</v>
      </c>
      <c r="D15" s="30">
        <v>20000</v>
      </c>
      <c r="E15" s="11" t="s">
        <v>37</v>
      </c>
      <c r="F15" s="31"/>
      <c r="G15" s="32"/>
      <c r="H15" s="32"/>
      <c r="I15" s="32"/>
    </row>
    <row r="16" spans="1:9" s="43" customFormat="1" ht="9">
      <c r="A16" s="29" t="s">
        <v>10</v>
      </c>
      <c r="B16" s="30">
        <v>303</v>
      </c>
      <c r="C16" s="29" t="s">
        <v>13</v>
      </c>
      <c r="D16" s="30">
        <v>303</v>
      </c>
      <c r="E16" s="11" t="s">
        <v>37</v>
      </c>
      <c r="F16" s="31"/>
      <c r="G16" s="32"/>
      <c r="H16" s="32"/>
      <c r="I16" s="32"/>
    </row>
    <row r="17" spans="1:9" s="43" customFormat="1" ht="18">
      <c r="A17" s="29" t="s">
        <v>11</v>
      </c>
      <c r="B17" s="30">
        <v>2000</v>
      </c>
      <c r="C17" s="29" t="s">
        <v>14</v>
      </c>
      <c r="D17" s="30">
        <v>2000</v>
      </c>
      <c r="E17" s="11" t="s">
        <v>37</v>
      </c>
      <c r="F17" s="31"/>
      <c r="G17" s="32"/>
      <c r="H17" s="32"/>
      <c r="I17" s="32"/>
    </row>
    <row r="18" spans="1:9" s="43" customFormat="1" ht="9">
      <c r="A18" s="29" t="s">
        <v>15</v>
      </c>
      <c r="B18" s="30">
        <v>20000</v>
      </c>
      <c r="C18" s="29" t="s">
        <v>17</v>
      </c>
      <c r="D18" s="30">
        <v>20000</v>
      </c>
      <c r="E18" s="11" t="s">
        <v>37</v>
      </c>
      <c r="F18" s="31"/>
      <c r="G18" s="32"/>
      <c r="H18" s="32"/>
      <c r="I18" s="32"/>
    </row>
    <row r="19" spans="1:9" s="43" customFormat="1" ht="9">
      <c r="A19" s="29" t="s">
        <v>16</v>
      </c>
      <c r="B19" s="30">
        <v>50000</v>
      </c>
      <c r="C19" s="29" t="s">
        <v>18</v>
      </c>
      <c r="D19" s="30">
        <v>50000</v>
      </c>
      <c r="E19" s="11" t="s">
        <v>37</v>
      </c>
      <c r="F19" s="31"/>
      <c r="G19" s="32"/>
      <c r="H19" s="32"/>
      <c r="I19" s="32"/>
    </row>
    <row r="20" spans="1:9" s="43" customFormat="1" ht="9">
      <c r="A20" s="29" t="s">
        <v>45</v>
      </c>
      <c r="B20" s="30">
        <v>30000</v>
      </c>
      <c r="C20" s="29" t="s">
        <v>19</v>
      </c>
      <c r="D20" s="30">
        <v>30000</v>
      </c>
      <c r="E20" s="11" t="s">
        <v>37</v>
      </c>
      <c r="F20" s="31"/>
      <c r="G20" s="32"/>
      <c r="H20" s="32"/>
      <c r="I20" s="32"/>
    </row>
    <row r="21" spans="1:9" s="43" customFormat="1" ht="9">
      <c r="A21" s="29" t="s">
        <v>45</v>
      </c>
      <c r="B21" s="30">
        <v>30000</v>
      </c>
      <c r="C21" s="29" t="s">
        <v>20</v>
      </c>
      <c r="D21" s="30">
        <v>30000</v>
      </c>
      <c r="E21" s="11" t="s">
        <v>37</v>
      </c>
      <c r="F21" s="31"/>
      <c r="G21" s="32"/>
      <c r="H21" s="32"/>
      <c r="I21" s="32"/>
    </row>
    <row r="22" spans="1:9" s="43" customFormat="1" ht="9">
      <c r="A22" s="29" t="s">
        <v>45</v>
      </c>
      <c r="B22" s="30">
        <v>30000</v>
      </c>
      <c r="C22" s="29" t="s">
        <v>21</v>
      </c>
      <c r="D22" s="30">
        <v>30000</v>
      </c>
      <c r="E22" s="11" t="s">
        <v>37</v>
      </c>
      <c r="F22" s="31"/>
      <c r="G22" s="32"/>
      <c r="H22" s="32"/>
      <c r="I22" s="32"/>
    </row>
    <row r="23" spans="1:9" s="43" customFormat="1" ht="18">
      <c r="A23" s="29" t="s">
        <v>45</v>
      </c>
      <c r="B23" s="30">
        <v>20000</v>
      </c>
      <c r="C23" s="29" t="s">
        <v>22</v>
      </c>
      <c r="D23" s="30">
        <v>20000</v>
      </c>
      <c r="E23" s="11" t="s">
        <v>37</v>
      </c>
      <c r="F23" s="31"/>
      <c r="G23" s="32"/>
      <c r="H23" s="32"/>
      <c r="I23" s="32"/>
    </row>
    <row r="24" spans="1:9" s="43" customFormat="1" ht="9">
      <c r="A24" s="29" t="s">
        <v>23</v>
      </c>
      <c r="B24" s="30">
        <v>5000</v>
      </c>
      <c r="C24" s="29" t="s">
        <v>24</v>
      </c>
      <c r="D24" s="30">
        <v>5000</v>
      </c>
      <c r="E24" s="11" t="s">
        <v>37</v>
      </c>
      <c r="F24" s="31"/>
      <c r="G24" s="32"/>
      <c r="H24" s="32"/>
      <c r="I24" s="32"/>
    </row>
    <row r="25" spans="1:9" s="43" customFormat="1" ht="9">
      <c r="A25" s="29" t="s">
        <v>25</v>
      </c>
      <c r="B25" s="30">
        <v>250000</v>
      </c>
      <c r="C25" s="29" t="s">
        <v>26</v>
      </c>
      <c r="D25" s="30">
        <v>250000</v>
      </c>
      <c r="E25" s="11" t="s">
        <v>37</v>
      </c>
      <c r="F25" s="31"/>
      <c r="G25" s="32"/>
      <c r="H25" s="32"/>
      <c r="I25" s="32"/>
    </row>
    <row r="26" spans="1:9" s="43" customFormat="1" ht="9">
      <c r="A26" s="29" t="s">
        <v>27</v>
      </c>
      <c r="B26" s="30">
        <v>200000</v>
      </c>
      <c r="C26" s="29" t="s">
        <v>28</v>
      </c>
      <c r="D26" s="30">
        <v>200000</v>
      </c>
      <c r="E26" s="11" t="s">
        <v>37</v>
      </c>
      <c r="F26" s="31"/>
      <c r="G26" s="32"/>
      <c r="H26" s="32"/>
      <c r="I26" s="32"/>
    </row>
    <row r="27" spans="1:9" s="43" customFormat="1" ht="18">
      <c r="A27" s="29" t="s">
        <v>11</v>
      </c>
      <c r="B27" s="30">
        <v>1002500</v>
      </c>
      <c r="C27" s="29" t="s">
        <v>29</v>
      </c>
      <c r="D27" s="30">
        <v>1002500</v>
      </c>
      <c r="E27" s="11" t="s">
        <v>33</v>
      </c>
      <c r="F27" s="31"/>
      <c r="G27" s="32"/>
      <c r="H27" s="32"/>
      <c r="I27" s="32"/>
    </row>
    <row r="28" spans="1:9" s="43" customFormat="1" ht="9">
      <c r="A28" s="29" t="s">
        <v>30</v>
      </c>
      <c r="B28" s="30">
        <v>76688.2</v>
      </c>
      <c r="C28" s="29" t="s">
        <v>31</v>
      </c>
      <c r="D28" s="30">
        <v>76688.2</v>
      </c>
      <c r="E28" s="11" t="s">
        <v>33</v>
      </c>
      <c r="F28" s="31"/>
      <c r="G28" s="32"/>
      <c r="H28" s="32"/>
      <c r="I28" s="32"/>
    </row>
    <row r="29" spans="1:9" s="43" customFormat="1" ht="9">
      <c r="A29" s="15" t="s">
        <v>55</v>
      </c>
      <c r="B29" s="30">
        <v>18780</v>
      </c>
      <c r="C29" s="29" t="s">
        <v>56</v>
      </c>
      <c r="D29" s="30">
        <v>18780</v>
      </c>
      <c r="E29" s="11" t="s">
        <v>57</v>
      </c>
      <c r="F29" s="31"/>
      <c r="G29" s="32"/>
      <c r="H29" s="32"/>
      <c r="I29" s="32"/>
    </row>
    <row r="30" spans="1:9" s="43" customFormat="1" ht="9">
      <c r="A30" s="29" t="s">
        <v>58</v>
      </c>
      <c r="B30" s="30">
        <v>9500</v>
      </c>
      <c r="C30" s="29" t="s">
        <v>59</v>
      </c>
      <c r="D30" s="30">
        <v>9500</v>
      </c>
      <c r="E30" s="11" t="s">
        <v>57</v>
      </c>
      <c r="F30" s="31"/>
      <c r="G30" s="32"/>
      <c r="H30" s="32"/>
      <c r="I30" s="32"/>
    </row>
    <row r="31" spans="1:9" s="43" customFormat="1" ht="9">
      <c r="A31" s="29" t="s">
        <v>60</v>
      </c>
      <c r="B31" s="30">
        <v>65000</v>
      </c>
      <c r="C31" s="29" t="s">
        <v>56</v>
      </c>
      <c r="D31" s="30">
        <v>65000</v>
      </c>
      <c r="E31" s="11" t="s">
        <v>57</v>
      </c>
      <c r="F31" s="31"/>
      <c r="G31" s="32"/>
      <c r="H31" s="32"/>
      <c r="I31" s="32"/>
    </row>
    <row r="32" spans="1:9" s="43" customFormat="1" ht="9">
      <c r="A32" s="29" t="s">
        <v>61</v>
      </c>
      <c r="B32" s="30">
        <v>116000</v>
      </c>
      <c r="C32" s="29" t="s">
        <v>62</v>
      </c>
      <c r="D32" s="30">
        <v>116000</v>
      </c>
      <c r="E32" s="11" t="s">
        <v>57</v>
      </c>
      <c r="F32" s="31"/>
      <c r="G32" s="32"/>
      <c r="H32" s="32"/>
      <c r="I32" s="32"/>
    </row>
    <row r="33" spans="1:9" s="43" customFormat="1" ht="9">
      <c r="A33" s="29" t="s">
        <v>63</v>
      </c>
      <c r="B33" s="30">
        <v>18607</v>
      </c>
      <c r="C33" s="29" t="s">
        <v>64</v>
      </c>
      <c r="D33" s="30">
        <v>18607</v>
      </c>
      <c r="E33" s="11" t="s">
        <v>57</v>
      </c>
      <c r="F33" s="31"/>
      <c r="G33" s="32"/>
      <c r="H33" s="32"/>
      <c r="I33" s="32"/>
    </row>
    <row r="34" spans="1:9" s="43" customFormat="1" ht="9">
      <c r="A34" s="29" t="s">
        <v>65</v>
      </c>
      <c r="B34" s="30">
        <v>66611.48</v>
      </c>
      <c r="C34" s="29" t="s">
        <v>66</v>
      </c>
      <c r="D34" s="30">
        <v>66611.48</v>
      </c>
      <c r="E34" s="11" t="s">
        <v>57</v>
      </c>
      <c r="F34" s="31"/>
      <c r="G34" s="32"/>
      <c r="H34" s="32"/>
      <c r="I34" s="32"/>
    </row>
    <row r="35" spans="1:9" s="43" customFormat="1" ht="9">
      <c r="A35" s="29" t="s">
        <v>65</v>
      </c>
      <c r="B35" s="30">
        <v>155593.1</v>
      </c>
      <c r="C35" s="29" t="s">
        <v>67</v>
      </c>
      <c r="D35" s="30">
        <v>155593.1</v>
      </c>
      <c r="E35" s="11" t="s">
        <v>57</v>
      </c>
      <c r="F35" s="31"/>
      <c r="G35" s="32"/>
      <c r="H35" s="32"/>
      <c r="I35" s="32"/>
    </row>
    <row r="36" spans="1:9" s="43" customFormat="1" ht="9">
      <c r="A36" s="29" t="s">
        <v>68</v>
      </c>
      <c r="B36" s="30">
        <v>56968.62</v>
      </c>
      <c r="C36" s="29" t="s">
        <v>66</v>
      </c>
      <c r="D36" s="30">
        <v>56968.62</v>
      </c>
      <c r="E36" s="11" t="s">
        <v>57</v>
      </c>
      <c r="F36" s="31"/>
      <c r="G36" s="32"/>
      <c r="H36" s="32"/>
      <c r="I36" s="32"/>
    </row>
    <row r="37" spans="1:9" s="43" customFormat="1" ht="9">
      <c r="A37" s="29" t="s">
        <v>69</v>
      </c>
      <c r="B37" s="30">
        <v>500</v>
      </c>
      <c r="C37" s="29" t="s">
        <v>70</v>
      </c>
      <c r="D37" s="30">
        <v>500</v>
      </c>
      <c r="E37" s="11" t="s">
        <v>57</v>
      </c>
      <c r="F37" s="31"/>
      <c r="G37" s="32"/>
      <c r="H37" s="32"/>
      <c r="I37" s="32"/>
    </row>
    <row r="38" spans="1:9" s="43" customFormat="1" ht="9">
      <c r="A38" s="29" t="s">
        <v>71</v>
      </c>
      <c r="B38" s="30">
        <v>10000</v>
      </c>
      <c r="C38" s="29" t="s">
        <v>72</v>
      </c>
      <c r="D38" s="30">
        <v>10000</v>
      </c>
      <c r="E38" s="11" t="s">
        <v>57</v>
      </c>
      <c r="F38" s="31"/>
      <c r="G38" s="32"/>
      <c r="H38" s="32"/>
      <c r="I38" s="32"/>
    </row>
    <row r="39" spans="1:9" s="43" customFormat="1" ht="9">
      <c r="A39" s="29" t="s">
        <v>73</v>
      </c>
      <c r="B39" s="30">
        <v>106767</v>
      </c>
      <c r="C39" s="29" t="s">
        <v>72</v>
      </c>
      <c r="D39" s="30">
        <v>106767</v>
      </c>
      <c r="E39" s="11" t="s">
        <v>57</v>
      </c>
      <c r="F39" s="31"/>
      <c r="G39" s="32"/>
      <c r="H39" s="32"/>
      <c r="I39" s="32"/>
    </row>
    <row r="40" spans="1:9" s="43" customFormat="1" ht="9">
      <c r="A40" s="29" t="s">
        <v>74</v>
      </c>
      <c r="B40" s="30">
        <v>1000000</v>
      </c>
      <c r="C40" s="29" t="s">
        <v>75</v>
      </c>
      <c r="D40" s="30">
        <v>1000000</v>
      </c>
      <c r="E40" s="11" t="s">
        <v>57</v>
      </c>
      <c r="F40" s="31"/>
      <c r="G40" s="32"/>
      <c r="H40" s="32"/>
      <c r="I40" s="32"/>
    </row>
    <row r="41" spans="1:9" s="43" customFormat="1" ht="9">
      <c r="A41" s="29" t="s">
        <v>76</v>
      </c>
      <c r="B41" s="30">
        <v>500000</v>
      </c>
      <c r="C41" s="29" t="s">
        <v>77</v>
      </c>
      <c r="D41" s="30">
        <v>500000</v>
      </c>
      <c r="E41" s="11" t="s">
        <v>57</v>
      </c>
      <c r="F41" s="31"/>
      <c r="G41" s="32"/>
      <c r="H41" s="32"/>
      <c r="I41" s="32"/>
    </row>
    <row r="42" spans="1:9" s="43" customFormat="1" ht="9">
      <c r="A42" s="29" t="s">
        <v>78</v>
      </c>
      <c r="B42" s="30">
        <v>15000</v>
      </c>
      <c r="C42" s="29" t="s">
        <v>79</v>
      </c>
      <c r="D42" s="30">
        <v>15000</v>
      </c>
      <c r="E42" s="11" t="s">
        <v>57</v>
      </c>
      <c r="F42" s="31"/>
      <c r="G42" s="32"/>
      <c r="H42" s="32"/>
      <c r="I42" s="32"/>
    </row>
    <row r="43" spans="1:9" s="43" customFormat="1" ht="9">
      <c r="A43" s="29" t="s">
        <v>80</v>
      </c>
      <c r="B43" s="30">
        <v>119380</v>
      </c>
      <c r="C43" s="29" t="s">
        <v>66</v>
      </c>
      <c r="D43" s="30">
        <v>119380</v>
      </c>
      <c r="E43" s="11" t="s">
        <v>57</v>
      </c>
      <c r="F43" s="31"/>
      <c r="G43" s="32"/>
      <c r="H43" s="32"/>
      <c r="I43" s="32"/>
    </row>
    <row r="44" spans="1:9" s="43" customFormat="1" ht="9">
      <c r="A44" s="29" t="s">
        <v>80</v>
      </c>
      <c r="B44" s="30">
        <v>56340.3</v>
      </c>
      <c r="C44" s="29" t="s">
        <v>81</v>
      </c>
      <c r="D44" s="30">
        <v>56340.3</v>
      </c>
      <c r="E44" s="11" t="s">
        <v>57</v>
      </c>
      <c r="F44" s="31"/>
      <c r="G44" s="32"/>
      <c r="H44" s="32"/>
      <c r="I44" s="32"/>
    </row>
    <row r="45" spans="1:9" s="43" customFormat="1" ht="9">
      <c r="A45" s="29" t="s">
        <v>80</v>
      </c>
      <c r="B45" s="30">
        <v>53276</v>
      </c>
      <c r="C45" s="29" t="s">
        <v>66</v>
      </c>
      <c r="D45" s="30">
        <v>53276</v>
      </c>
      <c r="E45" s="11" t="s">
        <v>57</v>
      </c>
      <c r="F45" s="31"/>
      <c r="G45" s="32"/>
      <c r="H45" s="32"/>
      <c r="I45" s="32"/>
    </row>
    <row r="46" spans="1:9" s="43" customFormat="1" ht="9">
      <c r="A46" s="29" t="s">
        <v>82</v>
      </c>
      <c r="B46" s="30">
        <v>50000</v>
      </c>
      <c r="C46" s="29" t="s">
        <v>83</v>
      </c>
      <c r="D46" s="30">
        <v>50000</v>
      </c>
      <c r="E46" s="11" t="s">
        <v>57</v>
      </c>
      <c r="F46" s="31"/>
      <c r="G46" s="32"/>
      <c r="H46" s="32"/>
      <c r="I46" s="32"/>
    </row>
    <row r="47" spans="1:9" s="43" customFormat="1" ht="9">
      <c r="A47" s="29" t="s">
        <v>84</v>
      </c>
      <c r="B47" s="30">
        <v>5000</v>
      </c>
      <c r="C47" s="29" t="s">
        <v>66</v>
      </c>
      <c r="D47" s="30">
        <v>5000</v>
      </c>
      <c r="E47" s="11" t="s">
        <v>57</v>
      </c>
      <c r="F47" s="31"/>
      <c r="G47" s="32"/>
      <c r="H47" s="32"/>
      <c r="I47" s="32"/>
    </row>
    <row r="48" spans="1:9" s="43" customFormat="1" ht="9">
      <c r="A48" s="29" t="s">
        <v>85</v>
      </c>
      <c r="B48" s="30">
        <v>35808</v>
      </c>
      <c r="C48" s="29" t="s">
        <v>67</v>
      </c>
      <c r="D48" s="30">
        <v>35808</v>
      </c>
      <c r="E48" s="11" t="s">
        <v>57</v>
      </c>
      <c r="F48" s="31"/>
      <c r="G48" s="32"/>
      <c r="H48" s="32"/>
      <c r="I48" s="32"/>
    </row>
    <row r="49" spans="1:9" s="43" customFormat="1" ht="18">
      <c r="A49" s="29" t="s">
        <v>86</v>
      </c>
      <c r="B49" s="30">
        <v>1000</v>
      </c>
      <c r="C49" s="29" t="s">
        <v>87</v>
      </c>
      <c r="D49" s="30">
        <v>1000</v>
      </c>
      <c r="E49" s="11" t="s">
        <v>57</v>
      </c>
      <c r="F49" s="31"/>
      <c r="G49" s="32"/>
      <c r="H49" s="32"/>
      <c r="I49" s="32"/>
    </row>
    <row r="50" spans="1:9" s="43" customFormat="1" ht="9">
      <c r="A50" s="29" t="s">
        <v>88</v>
      </c>
      <c r="B50" s="30">
        <v>48800</v>
      </c>
      <c r="C50" s="29" t="s">
        <v>66</v>
      </c>
      <c r="D50" s="30">
        <v>48800</v>
      </c>
      <c r="E50" s="11" t="s">
        <v>57</v>
      </c>
      <c r="F50" s="31"/>
      <c r="G50" s="32"/>
      <c r="H50" s="32"/>
      <c r="I50" s="32"/>
    </row>
    <row r="51" spans="1:9" s="43" customFormat="1" ht="9">
      <c r="A51" s="29" t="s">
        <v>89</v>
      </c>
      <c r="B51" s="30">
        <v>20000</v>
      </c>
      <c r="C51" s="29" t="s">
        <v>75</v>
      </c>
      <c r="D51" s="30">
        <v>20000</v>
      </c>
      <c r="E51" s="11" t="s">
        <v>57</v>
      </c>
      <c r="F51" s="31"/>
      <c r="G51" s="32"/>
      <c r="H51" s="32"/>
      <c r="I51" s="32"/>
    </row>
    <row r="52" spans="1:9" s="43" customFormat="1" ht="9">
      <c r="A52" s="29" t="s">
        <v>90</v>
      </c>
      <c r="B52" s="30">
        <v>20000</v>
      </c>
      <c r="C52" s="29" t="s">
        <v>75</v>
      </c>
      <c r="D52" s="30">
        <v>20000</v>
      </c>
      <c r="E52" s="11" t="s">
        <v>57</v>
      </c>
      <c r="F52" s="31"/>
      <c r="G52" s="32"/>
      <c r="H52" s="32"/>
      <c r="I52" s="32"/>
    </row>
    <row r="53" spans="1:9" s="43" customFormat="1" ht="9">
      <c r="A53" s="29" t="s">
        <v>91</v>
      </c>
      <c r="B53" s="30">
        <v>8586</v>
      </c>
      <c r="C53" s="29" t="s">
        <v>92</v>
      </c>
      <c r="D53" s="30">
        <v>8586</v>
      </c>
      <c r="E53" s="11" t="s">
        <v>57</v>
      </c>
      <c r="F53" s="31"/>
      <c r="G53" s="32"/>
      <c r="H53" s="32"/>
      <c r="I53" s="32"/>
    </row>
    <row r="54" spans="1:9" s="43" customFormat="1" ht="9">
      <c r="A54" s="29" t="s">
        <v>93</v>
      </c>
      <c r="B54" s="30">
        <v>15000</v>
      </c>
      <c r="C54" s="29" t="s">
        <v>94</v>
      </c>
      <c r="D54" s="30">
        <v>15000</v>
      </c>
      <c r="E54" s="11" t="s">
        <v>57</v>
      </c>
      <c r="F54" s="31"/>
      <c r="G54" s="32"/>
      <c r="H54" s="32"/>
      <c r="I54" s="32"/>
    </row>
    <row r="55" spans="1:9" s="43" customFormat="1" ht="9">
      <c r="A55" s="29" t="s">
        <v>95</v>
      </c>
      <c r="B55" s="30">
        <v>54584</v>
      </c>
      <c r="C55" s="29" t="s">
        <v>96</v>
      </c>
      <c r="D55" s="30">
        <v>54584</v>
      </c>
      <c r="E55" s="11" t="s">
        <v>57</v>
      </c>
      <c r="F55" s="31"/>
      <c r="G55" s="32"/>
      <c r="H55" s="32"/>
      <c r="I55" s="32"/>
    </row>
    <row r="56" spans="1:9" s="43" customFormat="1" ht="9">
      <c r="A56" s="29" t="s">
        <v>95</v>
      </c>
      <c r="B56" s="30">
        <v>292306</v>
      </c>
      <c r="C56" s="29" t="s">
        <v>83</v>
      </c>
      <c r="D56" s="30">
        <v>292306</v>
      </c>
      <c r="E56" s="11" t="s">
        <v>57</v>
      </c>
      <c r="F56" s="31"/>
      <c r="G56" s="32"/>
      <c r="H56" s="32"/>
      <c r="I56" s="32"/>
    </row>
    <row r="57" spans="1:9" s="43" customFormat="1" ht="9">
      <c r="A57" s="29" t="s">
        <v>95</v>
      </c>
      <c r="B57" s="30">
        <v>53260</v>
      </c>
      <c r="C57" s="29" t="s">
        <v>75</v>
      </c>
      <c r="D57" s="30">
        <v>53260</v>
      </c>
      <c r="E57" s="11" t="s">
        <v>57</v>
      </c>
      <c r="F57" s="31"/>
      <c r="G57" s="32"/>
      <c r="H57" s="32"/>
      <c r="I57" s="32"/>
    </row>
    <row r="58" spans="1:9" s="43" customFormat="1" ht="9">
      <c r="A58" s="29" t="s">
        <v>97</v>
      </c>
      <c r="B58" s="30">
        <v>43085</v>
      </c>
      <c r="C58" s="29" t="s">
        <v>75</v>
      </c>
      <c r="D58" s="30">
        <v>43085</v>
      </c>
      <c r="E58" s="11" t="s">
        <v>57</v>
      </c>
      <c r="F58" s="31"/>
      <c r="G58" s="32"/>
      <c r="H58" s="32"/>
      <c r="I58" s="32"/>
    </row>
    <row r="59" spans="1:9" s="43" customFormat="1" ht="9">
      <c r="A59" s="29" t="s">
        <v>98</v>
      </c>
      <c r="B59" s="30">
        <v>20000</v>
      </c>
      <c r="C59" s="29" t="s">
        <v>99</v>
      </c>
      <c r="D59" s="30">
        <v>20000</v>
      </c>
      <c r="E59" s="11" t="s">
        <v>57</v>
      </c>
      <c r="F59" s="31"/>
      <c r="G59" s="32"/>
      <c r="H59" s="32"/>
      <c r="I59" s="32"/>
    </row>
    <row r="60" spans="1:9" s="43" customFormat="1" ht="9">
      <c r="A60" s="29" t="s">
        <v>100</v>
      </c>
      <c r="B60" s="30">
        <v>10000000</v>
      </c>
      <c r="C60" s="29" t="s">
        <v>101</v>
      </c>
      <c r="D60" s="30">
        <v>10000000</v>
      </c>
      <c r="E60" s="11" t="s">
        <v>57</v>
      </c>
      <c r="F60" s="31"/>
      <c r="G60" s="32"/>
      <c r="H60" s="32"/>
      <c r="I60" s="32"/>
    </row>
    <row r="61" spans="1:9" s="43" customFormat="1" ht="9">
      <c r="A61" s="29" t="s">
        <v>102</v>
      </c>
      <c r="B61" s="30">
        <v>11700</v>
      </c>
      <c r="C61" s="29" t="s">
        <v>75</v>
      </c>
      <c r="D61" s="30">
        <v>11700</v>
      </c>
      <c r="E61" s="11" t="s">
        <v>57</v>
      </c>
      <c r="F61" s="31"/>
      <c r="G61" s="32"/>
      <c r="H61" s="32"/>
      <c r="I61" s="32"/>
    </row>
    <row r="62" spans="1:9" s="43" customFormat="1" ht="9">
      <c r="A62" s="29" t="s">
        <v>102</v>
      </c>
      <c r="B62" s="30">
        <v>2000</v>
      </c>
      <c r="C62" s="29" t="s">
        <v>66</v>
      </c>
      <c r="D62" s="30">
        <v>2000</v>
      </c>
      <c r="E62" s="11" t="s">
        <v>57</v>
      </c>
      <c r="F62" s="31"/>
      <c r="G62" s="32"/>
      <c r="H62" s="32"/>
      <c r="I62" s="32"/>
    </row>
    <row r="63" spans="1:9" s="43" customFormat="1" ht="18">
      <c r="A63" s="29" t="s">
        <v>102</v>
      </c>
      <c r="B63" s="30">
        <v>500</v>
      </c>
      <c r="C63" s="29" t="s">
        <v>103</v>
      </c>
      <c r="D63" s="30">
        <v>500</v>
      </c>
      <c r="E63" s="11" t="s">
        <v>57</v>
      </c>
      <c r="F63" s="31"/>
      <c r="G63" s="32"/>
      <c r="H63" s="32"/>
      <c r="I63" s="32"/>
    </row>
    <row r="64" spans="1:9" s="43" customFormat="1" ht="18">
      <c r="A64" s="29" t="s">
        <v>102</v>
      </c>
      <c r="B64" s="30">
        <v>10000</v>
      </c>
      <c r="C64" s="29" t="s">
        <v>104</v>
      </c>
      <c r="D64" s="30">
        <v>10000</v>
      </c>
      <c r="E64" s="11" t="s">
        <v>57</v>
      </c>
      <c r="F64" s="31"/>
      <c r="G64" s="32"/>
      <c r="H64" s="32"/>
      <c r="I64" s="32"/>
    </row>
    <row r="65" spans="1:9" s="43" customFormat="1" ht="9">
      <c r="A65" s="29" t="s">
        <v>105</v>
      </c>
      <c r="B65" s="30">
        <v>168986</v>
      </c>
      <c r="C65" s="29" t="s">
        <v>106</v>
      </c>
      <c r="D65" s="30">
        <v>168986</v>
      </c>
      <c r="E65" s="11" t="s">
        <v>57</v>
      </c>
      <c r="F65" s="31"/>
      <c r="G65" s="32"/>
      <c r="H65" s="32"/>
      <c r="I65" s="32"/>
    </row>
    <row r="66" spans="1:9" s="43" customFormat="1" ht="9">
      <c r="A66" s="29" t="s">
        <v>107</v>
      </c>
      <c r="B66" s="30">
        <v>5050</v>
      </c>
      <c r="C66" s="29" t="s">
        <v>108</v>
      </c>
      <c r="D66" s="30">
        <v>5050</v>
      </c>
      <c r="E66" s="11" t="s">
        <v>57</v>
      </c>
      <c r="F66" s="31"/>
      <c r="G66" s="32"/>
      <c r="H66" s="32"/>
      <c r="I66" s="32"/>
    </row>
    <row r="67" spans="1:9" s="43" customFormat="1" ht="9">
      <c r="A67" s="29" t="s">
        <v>95</v>
      </c>
      <c r="B67" s="30">
        <v>14600</v>
      </c>
      <c r="C67" s="29" t="s">
        <v>109</v>
      </c>
      <c r="D67" s="30">
        <v>14600</v>
      </c>
      <c r="E67" s="11" t="s">
        <v>57</v>
      </c>
      <c r="F67" s="31"/>
      <c r="G67" s="32"/>
      <c r="H67" s="32"/>
      <c r="I67" s="32"/>
    </row>
    <row r="68" spans="1:9" s="43" customFormat="1" ht="9">
      <c r="A68" s="29" t="s">
        <v>95</v>
      </c>
      <c r="B68" s="30">
        <v>28511</v>
      </c>
      <c r="C68" s="29" t="s">
        <v>110</v>
      </c>
      <c r="D68" s="30">
        <v>28511</v>
      </c>
      <c r="E68" s="11" t="s">
        <v>57</v>
      </c>
      <c r="F68" s="31"/>
      <c r="G68" s="32"/>
      <c r="H68" s="32"/>
      <c r="I68" s="32"/>
    </row>
    <row r="69" spans="1:9" s="43" customFormat="1" ht="9">
      <c r="A69" s="29" t="s">
        <v>111</v>
      </c>
      <c r="B69" s="30">
        <v>600</v>
      </c>
      <c r="C69" s="29" t="s">
        <v>112</v>
      </c>
      <c r="D69" s="30">
        <v>600</v>
      </c>
      <c r="E69" s="11" t="s">
        <v>57</v>
      </c>
      <c r="F69" s="31"/>
      <c r="G69" s="32"/>
      <c r="H69" s="32"/>
      <c r="I69" s="32"/>
    </row>
    <row r="70" spans="1:9" s="43" customFormat="1" ht="9">
      <c r="A70" s="29" t="s">
        <v>113</v>
      </c>
      <c r="B70" s="30">
        <v>54820.5</v>
      </c>
      <c r="C70" s="29" t="s">
        <v>114</v>
      </c>
      <c r="D70" s="30">
        <v>54820.5</v>
      </c>
      <c r="E70" s="11" t="s">
        <v>57</v>
      </c>
      <c r="F70" s="31"/>
      <c r="G70" s="32"/>
      <c r="H70" s="32"/>
      <c r="I70" s="32"/>
    </row>
    <row r="71" spans="1:9" s="43" customFormat="1" ht="18">
      <c r="A71" s="29" t="s">
        <v>113</v>
      </c>
      <c r="B71" s="30">
        <v>2560</v>
      </c>
      <c r="C71" s="29" t="s">
        <v>115</v>
      </c>
      <c r="D71" s="30">
        <v>2560</v>
      </c>
      <c r="E71" s="11" t="s">
        <v>57</v>
      </c>
      <c r="F71" s="31"/>
      <c r="G71" s="32"/>
      <c r="H71" s="32"/>
      <c r="I71" s="32"/>
    </row>
    <row r="72" spans="1:9" s="43" customFormat="1" ht="18">
      <c r="A72" s="29" t="s">
        <v>116</v>
      </c>
      <c r="B72" s="30">
        <v>22500</v>
      </c>
      <c r="C72" s="29" t="s">
        <v>66</v>
      </c>
      <c r="D72" s="30">
        <v>22500</v>
      </c>
      <c r="E72" s="11" t="s">
        <v>57</v>
      </c>
      <c r="F72" s="31"/>
      <c r="G72" s="32"/>
      <c r="H72" s="32"/>
      <c r="I72" s="32"/>
    </row>
    <row r="73" spans="1:9" s="43" customFormat="1" ht="9">
      <c r="A73" s="29" t="s">
        <v>117</v>
      </c>
      <c r="B73" s="30">
        <v>50000</v>
      </c>
      <c r="C73" s="29" t="s">
        <v>118</v>
      </c>
      <c r="D73" s="30">
        <v>50000</v>
      </c>
      <c r="E73" s="11" t="s">
        <v>57</v>
      </c>
      <c r="F73" s="31"/>
      <c r="G73" s="32"/>
      <c r="H73" s="32"/>
      <c r="I73" s="32"/>
    </row>
    <row r="74" spans="1:9" s="43" customFormat="1" ht="9">
      <c r="A74" s="29" t="s">
        <v>119</v>
      </c>
      <c r="B74" s="30">
        <v>3308.2</v>
      </c>
      <c r="C74" s="29" t="s">
        <v>120</v>
      </c>
      <c r="D74" s="30">
        <v>3308.2</v>
      </c>
      <c r="E74" s="11" t="s">
        <v>57</v>
      </c>
      <c r="F74" s="31"/>
      <c r="G74" s="32"/>
      <c r="H74" s="32"/>
      <c r="I74" s="32"/>
    </row>
    <row r="75" spans="1:9" s="43" customFormat="1" ht="18">
      <c r="A75" s="29" t="s">
        <v>121</v>
      </c>
      <c r="B75" s="30">
        <v>219110</v>
      </c>
      <c r="C75" s="29" t="s">
        <v>122</v>
      </c>
      <c r="D75" s="30">
        <v>219110</v>
      </c>
      <c r="E75" s="11" t="s">
        <v>57</v>
      </c>
      <c r="F75" s="31"/>
      <c r="G75" s="32"/>
      <c r="H75" s="32"/>
      <c r="I75" s="32"/>
    </row>
    <row r="76" spans="1:9" s="43" customFormat="1" ht="9">
      <c r="A76" s="29" t="s">
        <v>123</v>
      </c>
      <c r="B76" s="30">
        <v>100000</v>
      </c>
      <c r="C76" s="29" t="s">
        <v>124</v>
      </c>
      <c r="D76" s="30">
        <v>100000</v>
      </c>
      <c r="E76" s="11" t="s">
        <v>57</v>
      </c>
      <c r="F76" s="31"/>
      <c r="G76" s="32"/>
      <c r="H76" s="32"/>
      <c r="I76" s="32"/>
    </row>
    <row r="77" spans="1:9" s="43" customFormat="1" ht="9">
      <c r="A77" s="29" t="s">
        <v>125</v>
      </c>
      <c r="B77" s="30">
        <v>1000</v>
      </c>
      <c r="C77" s="29" t="s">
        <v>126</v>
      </c>
      <c r="D77" s="30">
        <v>1000</v>
      </c>
      <c r="E77" s="11" t="s">
        <v>57</v>
      </c>
      <c r="F77" s="31"/>
      <c r="G77" s="32"/>
      <c r="H77" s="32"/>
      <c r="I77" s="32"/>
    </row>
    <row r="78" spans="1:9" s="43" customFormat="1" ht="9">
      <c r="A78" s="29" t="s">
        <v>127</v>
      </c>
      <c r="B78" s="30">
        <v>1000</v>
      </c>
      <c r="C78" s="29" t="s">
        <v>126</v>
      </c>
      <c r="D78" s="30">
        <v>1000</v>
      </c>
      <c r="E78" s="11" t="s">
        <v>57</v>
      </c>
      <c r="F78" s="31"/>
      <c r="G78" s="32"/>
      <c r="H78" s="32"/>
      <c r="I78" s="32"/>
    </row>
    <row r="79" spans="1:9" s="43" customFormat="1" ht="9">
      <c r="A79" s="29" t="s">
        <v>128</v>
      </c>
      <c r="B79" s="30">
        <v>14007.8</v>
      </c>
      <c r="C79" s="29" t="s">
        <v>66</v>
      </c>
      <c r="D79" s="30">
        <v>14007.8</v>
      </c>
      <c r="E79" s="11" t="s">
        <v>57</v>
      </c>
      <c r="F79" s="31"/>
      <c r="G79" s="32"/>
      <c r="H79" s="32"/>
      <c r="I79" s="32"/>
    </row>
    <row r="80" spans="1:9" s="43" customFormat="1" ht="18">
      <c r="A80" s="29" t="s">
        <v>129</v>
      </c>
      <c r="B80" s="30">
        <v>33000</v>
      </c>
      <c r="C80" s="29" t="s">
        <v>130</v>
      </c>
      <c r="D80" s="30">
        <v>33000</v>
      </c>
      <c r="E80" s="11" t="s">
        <v>57</v>
      </c>
      <c r="F80" s="31"/>
      <c r="G80" s="32"/>
      <c r="H80" s="32"/>
      <c r="I80" s="32"/>
    </row>
    <row r="81" spans="1:9" s="43" customFormat="1" ht="9">
      <c r="A81" s="29" t="s">
        <v>131</v>
      </c>
      <c r="B81" s="30">
        <v>2000</v>
      </c>
      <c r="C81" s="29" t="s">
        <v>66</v>
      </c>
      <c r="D81" s="30">
        <v>2000</v>
      </c>
      <c r="E81" s="11" t="s">
        <v>57</v>
      </c>
      <c r="F81" s="31"/>
      <c r="G81" s="32"/>
      <c r="H81" s="32"/>
      <c r="I81" s="32"/>
    </row>
    <row r="82" spans="1:9" s="43" customFormat="1" ht="18">
      <c r="A82" s="29" t="s">
        <v>132</v>
      </c>
      <c r="B82" s="30">
        <v>1000</v>
      </c>
      <c r="C82" s="29" t="s">
        <v>133</v>
      </c>
      <c r="D82" s="30">
        <v>1000</v>
      </c>
      <c r="E82" s="11" t="s">
        <v>57</v>
      </c>
      <c r="F82" s="31"/>
      <c r="G82" s="32"/>
      <c r="H82" s="32"/>
      <c r="I82" s="32"/>
    </row>
    <row r="83" spans="1:9" s="43" customFormat="1" ht="9">
      <c r="A83" s="29" t="s">
        <v>134</v>
      </c>
      <c r="B83" s="30">
        <v>2000</v>
      </c>
      <c r="C83" s="29" t="s">
        <v>135</v>
      </c>
      <c r="D83" s="30">
        <v>2000</v>
      </c>
      <c r="E83" s="11" t="s">
        <v>57</v>
      </c>
      <c r="F83" s="31"/>
      <c r="G83" s="32"/>
      <c r="H83" s="32"/>
      <c r="I83" s="32"/>
    </row>
    <row r="84" spans="1:9" s="43" customFormat="1" ht="9">
      <c r="A84" s="29" t="s">
        <v>136</v>
      </c>
      <c r="B84" s="30">
        <v>2500</v>
      </c>
      <c r="C84" s="29" t="s">
        <v>137</v>
      </c>
      <c r="D84" s="30">
        <v>2500</v>
      </c>
      <c r="E84" s="11" t="s">
        <v>57</v>
      </c>
      <c r="F84" s="31"/>
      <c r="G84" s="32"/>
      <c r="H84" s="32"/>
      <c r="I84" s="32"/>
    </row>
    <row r="85" spans="1:9" s="43" customFormat="1" ht="9">
      <c r="A85" s="29" t="s">
        <v>138</v>
      </c>
      <c r="B85" s="30">
        <v>130000</v>
      </c>
      <c r="C85" s="29" t="s">
        <v>139</v>
      </c>
      <c r="D85" s="30">
        <v>130000</v>
      </c>
      <c r="E85" s="11" t="s">
        <v>57</v>
      </c>
      <c r="F85" s="31"/>
      <c r="G85" s="32"/>
      <c r="H85" s="32"/>
      <c r="I85" s="32"/>
    </row>
    <row r="86" spans="1:9" s="43" customFormat="1" ht="9">
      <c r="A86" s="29" t="s">
        <v>98</v>
      </c>
      <c r="B86" s="30">
        <v>200000</v>
      </c>
      <c r="C86" s="29" t="s">
        <v>140</v>
      </c>
      <c r="D86" s="30">
        <v>200000</v>
      </c>
      <c r="E86" s="11" t="s">
        <v>140</v>
      </c>
      <c r="F86" s="31"/>
      <c r="G86" s="32"/>
      <c r="H86" s="32"/>
      <c r="I86" s="32"/>
    </row>
    <row r="87" spans="1:9" s="43" customFormat="1" ht="9">
      <c r="A87" s="29" t="s">
        <v>141</v>
      </c>
      <c r="B87" s="30">
        <v>10000</v>
      </c>
      <c r="C87" s="29" t="s">
        <v>142</v>
      </c>
      <c r="D87" s="30">
        <v>10000</v>
      </c>
      <c r="E87" s="29" t="s">
        <v>142</v>
      </c>
      <c r="F87" s="31"/>
      <c r="G87" s="32"/>
      <c r="H87" s="32"/>
      <c r="I87" s="32"/>
    </row>
    <row r="88" spans="1:9" s="43" customFormat="1" ht="9">
      <c r="A88" s="29" t="s">
        <v>143</v>
      </c>
      <c r="B88" s="30">
        <v>421776</v>
      </c>
      <c r="C88" s="29" t="s">
        <v>144</v>
      </c>
      <c r="D88" s="30">
        <v>421776</v>
      </c>
      <c r="E88" s="11" t="s">
        <v>145</v>
      </c>
      <c r="F88" s="31"/>
      <c r="G88" s="32"/>
      <c r="H88" s="32"/>
      <c r="I88" s="32"/>
    </row>
    <row r="89" spans="1:9" s="43" customFormat="1" ht="9">
      <c r="A89" s="29" t="s">
        <v>146</v>
      </c>
      <c r="B89" s="30">
        <v>30000</v>
      </c>
      <c r="C89" s="29" t="s">
        <v>147</v>
      </c>
      <c r="D89" s="30">
        <v>30000</v>
      </c>
      <c r="E89" s="11" t="s">
        <v>148</v>
      </c>
      <c r="F89" s="31"/>
      <c r="G89" s="32"/>
      <c r="H89" s="32"/>
      <c r="I89" s="32"/>
    </row>
    <row r="90" spans="1:9" s="43" customFormat="1" ht="9">
      <c r="A90" s="29" t="s">
        <v>149</v>
      </c>
      <c r="B90" s="30">
        <v>15000</v>
      </c>
      <c r="C90" s="29" t="s">
        <v>150</v>
      </c>
      <c r="D90" s="30">
        <v>15000</v>
      </c>
      <c r="E90" s="11" t="s">
        <v>148</v>
      </c>
      <c r="F90" s="32"/>
      <c r="G90" s="32"/>
      <c r="H90" s="32"/>
      <c r="I90" s="32"/>
    </row>
    <row r="91" spans="1:9" s="43" customFormat="1" ht="9">
      <c r="A91" s="29" t="s">
        <v>151</v>
      </c>
      <c r="B91" s="30">
        <v>10000000</v>
      </c>
      <c r="C91" s="29" t="s">
        <v>152</v>
      </c>
      <c r="D91" s="30">
        <v>10000000</v>
      </c>
      <c r="E91" s="11" t="s">
        <v>148</v>
      </c>
      <c r="F91" s="32"/>
      <c r="G91" s="32"/>
      <c r="H91" s="32"/>
      <c r="I91" s="32"/>
    </row>
    <row r="92" spans="1:9" s="43" customFormat="1" ht="9">
      <c r="A92" s="29" t="s">
        <v>74</v>
      </c>
      <c r="B92" s="30">
        <v>1000000</v>
      </c>
      <c r="C92" s="29" t="s">
        <v>152</v>
      </c>
      <c r="D92" s="30">
        <v>1000000</v>
      </c>
      <c r="E92" s="11" t="s">
        <v>148</v>
      </c>
      <c r="F92" s="32"/>
      <c r="G92" s="32"/>
      <c r="H92" s="32"/>
      <c r="I92" s="32"/>
    </row>
    <row r="93" spans="1:9" s="43" customFormat="1" ht="9">
      <c r="A93" s="29" t="s">
        <v>153</v>
      </c>
      <c r="B93" s="30">
        <v>29102</v>
      </c>
      <c r="C93" s="29" t="s">
        <v>154</v>
      </c>
      <c r="D93" s="30">
        <v>29102</v>
      </c>
      <c r="E93" s="11" t="s">
        <v>148</v>
      </c>
      <c r="F93" s="32"/>
      <c r="G93" s="32"/>
      <c r="H93" s="32"/>
      <c r="I93" s="32"/>
    </row>
    <row r="94" spans="1:9" s="43" customFormat="1" ht="18">
      <c r="A94" s="29" t="s">
        <v>155</v>
      </c>
      <c r="B94" s="30">
        <v>33105</v>
      </c>
      <c r="C94" s="29" t="s">
        <v>156</v>
      </c>
      <c r="D94" s="30">
        <v>33105</v>
      </c>
      <c r="E94" s="11" t="s">
        <v>148</v>
      </c>
      <c r="F94" s="32"/>
      <c r="G94" s="32"/>
      <c r="H94" s="32"/>
      <c r="I94" s="32"/>
    </row>
    <row r="95" spans="1:9" s="43" customFormat="1" ht="9">
      <c r="A95" s="29" t="s">
        <v>98</v>
      </c>
      <c r="B95" s="30">
        <v>20000</v>
      </c>
      <c r="C95" s="33" t="s">
        <v>157</v>
      </c>
      <c r="D95" s="30">
        <v>20000</v>
      </c>
      <c r="E95" s="11" t="s">
        <v>148</v>
      </c>
      <c r="F95" s="32"/>
      <c r="G95" s="32"/>
      <c r="H95" s="32"/>
      <c r="I95" s="32"/>
    </row>
    <row r="96" spans="1:9" s="43" customFormat="1" ht="9">
      <c r="A96" s="29" t="s">
        <v>98</v>
      </c>
      <c r="B96" s="30">
        <v>20000</v>
      </c>
      <c r="C96" s="29" t="s">
        <v>158</v>
      </c>
      <c r="D96" s="30">
        <v>20000</v>
      </c>
      <c r="E96" s="11" t="s">
        <v>148</v>
      </c>
      <c r="F96" s="32"/>
      <c r="G96" s="32"/>
      <c r="H96" s="32"/>
      <c r="I96" s="32"/>
    </row>
    <row r="97" spans="1:9" s="43" customFormat="1" ht="9">
      <c r="A97" s="29" t="s">
        <v>102</v>
      </c>
      <c r="B97" s="30">
        <v>2786.5</v>
      </c>
      <c r="C97" s="29" t="s">
        <v>152</v>
      </c>
      <c r="D97" s="30">
        <v>2786.5</v>
      </c>
      <c r="E97" s="11" t="s">
        <v>148</v>
      </c>
      <c r="F97" s="32"/>
      <c r="G97" s="32"/>
      <c r="H97" s="32"/>
      <c r="I97" s="32"/>
    </row>
    <row r="98" spans="1:9" s="43" customFormat="1" ht="9">
      <c r="A98" s="29" t="s">
        <v>159</v>
      </c>
      <c r="B98" s="30">
        <v>10000</v>
      </c>
      <c r="C98" s="29" t="s">
        <v>160</v>
      </c>
      <c r="D98" s="30">
        <v>10000</v>
      </c>
      <c r="E98" s="11" t="s">
        <v>148</v>
      </c>
      <c r="F98" s="32"/>
      <c r="G98" s="32"/>
      <c r="H98" s="32"/>
      <c r="I98" s="32"/>
    </row>
    <row r="99" spans="1:9" s="43" customFormat="1" ht="9">
      <c r="A99" s="29" t="s">
        <v>161</v>
      </c>
      <c r="B99" s="30">
        <v>15000</v>
      </c>
      <c r="C99" s="29" t="s">
        <v>162</v>
      </c>
      <c r="D99" s="30">
        <v>15000</v>
      </c>
      <c r="E99" s="11" t="s">
        <v>163</v>
      </c>
      <c r="F99" s="32"/>
      <c r="G99" s="32"/>
      <c r="H99" s="32"/>
      <c r="I99" s="32"/>
    </row>
    <row r="100" spans="1:9" s="43" customFormat="1" ht="9">
      <c r="A100" s="29" t="s">
        <v>164</v>
      </c>
      <c r="B100" s="30">
        <v>50000</v>
      </c>
      <c r="C100" s="29" t="s">
        <v>165</v>
      </c>
      <c r="D100" s="30">
        <v>50000</v>
      </c>
      <c r="E100" s="11" t="s">
        <v>163</v>
      </c>
      <c r="F100" s="32"/>
      <c r="G100" s="32"/>
      <c r="H100" s="32"/>
      <c r="I100" s="32"/>
    </row>
    <row r="101" spans="1:9" s="43" customFormat="1" ht="18">
      <c r="A101" s="29" t="s">
        <v>166</v>
      </c>
      <c r="B101" s="30">
        <v>200000</v>
      </c>
      <c r="C101" s="29" t="s">
        <v>167</v>
      </c>
      <c r="D101" s="30">
        <v>200000</v>
      </c>
      <c r="E101" s="11" t="s">
        <v>163</v>
      </c>
      <c r="F101" s="32"/>
      <c r="G101" s="32"/>
      <c r="H101" s="32"/>
      <c r="I101" s="32"/>
    </row>
    <row r="102" spans="1:9" s="43" customFormat="1" ht="18">
      <c r="A102" s="29" t="s">
        <v>168</v>
      </c>
      <c r="B102" s="30">
        <v>100000</v>
      </c>
      <c r="C102" s="29" t="s">
        <v>169</v>
      </c>
      <c r="D102" s="30">
        <v>100000</v>
      </c>
      <c r="E102" s="11" t="s">
        <v>163</v>
      </c>
      <c r="F102" s="32"/>
      <c r="G102" s="32"/>
      <c r="H102" s="32"/>
      <c r="I102" s="32"/>
    </row>
    <row r="103" spans="1:9" s="43" customFormat="1" ht="9">
      <c r="A103" s="29" t="s">
        <v>117</v>
      </c>
      <c r="B103" s="30">
        <v>20000</v>
      </c>
      <c r="C103" s="29" t="s">
        <v>170</v>
      </c>
      <c r="D103" s="30">
        <v>20000</v>
      </c>
      <c r="E103" s="11" t="s">
        <v>163</v>
      </c>
      <c r="F103" s="32"/>
      <c r="G103" s="32"/>
      <c r="H103" s="32"/>
      <c r="I103" s="32"/>
    </row>
    <row r="104" spans="1:9" s="43" customFormat="1" ht="9">
      <c r="A104" s="29" t="s">
        <v>171</v>
      </c>
      <c r="B104" s="30">
        <v>10000</v>
      </c>
      <c r="C104" s="29" t="s">
        <v>172</v>
      </c>
      <c r="D104" s="30">
        <v>10000</v>
      </c>
      <c r="E104" s="11" t="s">
        <v>163</v>
      </c>
      <c r="F104" s="32"/>
      <c r="G104" s="32"/>
      <c r="H104" s="32"/>
      <c r="I104" s="32"/>
    </row>
    <row r="105" spans="1:9" s="43" customFormat="1" ht="18">
      <c r="A105" s="29" t="s">
        <v>98</v>
      </c>
      <c r="B105" s="30">
        <v>50000</v>
      </c>
      <c r="C105" s="29" t="s">
        <v>173</v>
      </c>
      <c r="D105" s="30">
        <v>50000</v>
      </c>
      <c r="E105" s="11" t="s">
        <v>163</v>
      </c>
      <c r="F105" s="32"/>
      <c r="G105" s="32"/>
      <c r="H105" s="32"/>
      <c r="I105" s="32"/>
    </row>
    <row r="106" spans="1:9" s="43" customFormat="1" ht="9">
      <c r="A106" s="29" t="s">
        <v>174</v>
      </c>
      <c r="B106" s="30">
        <v>2858</v>
      </c>
      <c r="C106" s="29" t="s">
        <v>175</v>
      </c>
      <c r="D106" s="30">
        <v>2858</v>
      </c>
      <c r="E106" s="11" t="s">
        <v>163</v>
      </c>
      <c r="F106" s="32"/>
      <c r="G106" s="32"/>
      <c r="H106" s="32"/>
      <c r="I106" s="32"/>
    </row>
    <row r="107" spans="1:9" s="43" customFormat="1" ht="9">
      <c r="A107" s="29" t="s">
        <v>121</v>
      </c>
      <c r="B107" s="30">
        <v>12000</v>
      </c>
      <c r="C107" s="29" t="s">
        <v>176</v>
      </c>
      <c r="D107" s="30">
        <v>12000</v>
      </c>
      <c r="E107" s="11" t="s">
        <v>163</v>
      </c>
      <c r="F107" s="32"/>
      <c r="G107" s="32"/>
      <c r="H107" s="32"/>
      <c r="I107" s="32"/>
    </row>
    <row r="108" spans="1:9" s="43" customFormat="1" ht="18">
      <c r="A108" s="29" t="s">
        <v>177</v>
      </c>
      <c r="B108" s="30">
        <v>151000</v>
      </c>
      <c r="C108" s="29" t="s">
        <v>178</v>
      </c>
      <c r="D108" s="30">
        <v>151000</v>
      </c>
      <c r="E108" s="11" t="s">
        <v>163</v>
      </c>
      <c r="F108" s="32"/>
      <c r="G108" s="32"/>
      <c r="H108" s="32"/>
      <c r="I108" s="32"/>
    </row>
    <row r="109" spans="1:9" s="43" customFormat="1" ht="9">
      <c r="A109" s="29" t="s">
        <v>179</v>
      </c>
      <c r="B109" s="30">
        <v>60000</v>
      </c>
      <c r="C109" s="29" t="s">
        <v>180</v>
      </c>
      <c r="D109" s="30">
        <v>60000</v>
      </c>
      <c r="E109" s="11" t="s">
        <v>163</v>
      </c>
      <c r="F109" s="32"/>
      <c r="G109" s="32"/>
      <c r="H109" s="32"/>
      <c r="I109" s="32"/>
    </row>
    <row r="110" spans="1:9" s="43" customFormat="1" ht="18">
      <c r="A110" s="29" t="s">
        <v>181</v>
      </c>
      <c r="B110" s="30">
        <v>4311.4</v>
      </c>
      <c r="C110" s="29" t="s">
        <v>182</v>
      </c>
      <c r="D110" s="30">
        <v>4311.4</v>
      </c>
      <c r="E110" s="11" t="s">
        <v>163</v>
      </c>
      <c r="F110" s="32"/>
      <c r="G110" s="32"/>
      <c r="H110" s="32"/>
      <c r="I110" s="32"/>
    </row>
    <row r="111" spans="1:9" s="43" customFormat="1" ht="9">
      <c r="A111" s="29" t="s">
        <v>183</v>
      </c>
      <c r="B111" s="30">
        <v>50000</v>
      </c>
      <c r="C111" s="29" t="s">
        <v>184</v>
      </c>
      <c r="D111" s="30">
        <v>50000</v>
      </c>
      <c r="E111" s="11" t="s">
        <v>163</v>
      </c>
      <c r="F111" s="32"/>
      <c r="G111" s="32"/>
      <c r="H111" s="32"/>
      <c r="I111" s="32"/>
    </row>
    <row r="112" spans="1:9" s="43" customFormat="1" ht="9">
      <c r="A112" s="29" t="s">
        <v>98</v>
      </c>
      <c r="B112" s="30">
        <v>100000</v>
      </c>
      <c r="C112" s="29" t="s">
        <v>185</v>
      </c>
      <c r="D112" s="30">
        <v>100000</v>
      </c>
      <c r="E112" s="11" t="s">
        <v>185</v>
      </c>
      <c r="F112" s="32"/>
      <c r="G112" s="32"/>
      <c r="H112" s="32"/>
      <c r="I112" s="32"/>
    </row>
    <row r="113" spans="1:9" s="43" customFormat="1" ht="9">
      <c r="A113" s="11" t="s">
        <v>0</v>
      </c>
      <c r="B113" s="10">
        <v>3000000</v>
      </c>
      <c r="C113" s="11" t="s">
        <v>186</v>
      </c>
      <c r="D113" s="10">
        <v>3000000</v>
      </c>
      <c r="E113" s="11" t="s">
        <v>187</v>
      </c>
      <c r="F113" s="32"/>
      <c r="G113" s="32"/>
      <c r="H113" s="32"/>
      <c r="I113" s="32"/>
    </row>
    <row r="114" spans="1:9" s="43" customFormat="1" ht="9">
      <c r="A114" s="29" t="s">
        <v>98</v>
      </c>
      <c r="B114" s="30">
        <v>30000</v>
      </c>
      <c r="C114" s="33" t="s">
        <v>188</v>
      </c>
      <c r="D114" s="30">
        <v>30000</v>
      </c>
      <c r="E114" s="11" t="s">
        <v>187</v>
      </c>
      <c r="F114" s="32"/>
      <c r="G114" s="32"/>
      <c r="H114" s="32"/>
      <c r="I114" s="32"/>
    </row>
    <row r="115" spans="1:9" s="43" customFormat="1" ht="9">
      <c r="A115" s="29" t="s">
        <v>189</v>
      </c>
      <c r="B115" s="30">
        <v>75000</v>
      </c>
      <c r="C115" s="29" t="s">
        <v>190</v>
      </c>
      <c r="D115" s="30">
        <v>75000</v>
      </c>
      <c r="E115" s="11" t="s">
        <v>187</v>
      </c>
      <c r="F115" s="32"/>
      <c r="G115" s="32"/>
      <c r="H115" s="32"/>
      <c r="I115" s="32"/>
    </row>
    <row r="116" spans="1:9" s="43" customFormat="1" ht="9">
      <c r="A116" s="29" t="s">
        <v>191</v>
      </c>
      <c r="B116" s="30">
        <v>20000</v>
      </c>
      <c r="C116" s="29" t="s">
        <v>192</v>
      </c>
      <c r="D116" s="30">
        <v>20000</v>
      </c>
      <c r="E116" s="11" t="s">
        <v>187</v>
      </c>
      <c r="F116" s="32"/>
      <c r="G116" s="32"/>
      <c r="H116" s="32"/>
      <c r="I116" s="32"/>
    </row>
    <row r="117" spans="1:9" s="43" customFormat="1" ht="9">
      <c r="A117" s="29" t="s">
        <v>193</v>
      </c>
      <c r="B117" s="30">
        <v>14005</v>
      </c>
      <c r="C117" s="29" t="s">
        <v>194</v>
      </c>
      <c r="D117" s="30">
        <v>14005</v>
      </c>
      <c r="E117" s="11" t="s">
        <v>195</v>
      </c>
      <c r="F117" s="32"/>
      <c r="G117" s="32"/>
      <c r="H117" s="32"/>
      <c r="I117" s="32"/>
    </row>
    <row r="118" spans="1:9" s="43" customFormat="1" ht="9">
      <c r="A118" s="29" t="s">
        <v>193</v>
      </c>
      <c r="B118" s="30">
        <v>300000</v>
      </c>
      <c r="C118" s="29" t="s">
        <v>196</v>
      </c>
      <c r="D118" s="30">
        <v>300000</v>
      </c>
      <c r="E118" s="11" t="s">
        <v>195</v>
      </c>
      <c r="F118" s="32"/>
      <c r="G118" s="32"/>
      <c r="H118" s="32"/>
      <c r="I118" s="32"/>
    </row>
    <row r="119" spans="1:9" s="43" customFormat="1" ht="9">
      <c r="A119" s="29" t="s">
        <v>98</v>
      </c>
      <c r="B119" s="30">
        <v>15000</v>
      </c>
      <c r="C119" s="29" t="s">
        <v>197</v>
      </c>
      <c r="D119" s="30">
        <v>15000</v>
      </c>
      <c r="E119" s="11" t="s">
        <v>195</v>
      </c>
      <c r="F119" s="32"/>
      <c r="G119" s="32"/>
      <c r="H119" s="32"/>
      <c r="I119" s="32"/>
    </row>
    <row r="120" spans="1:9" s="43" customFormat="1" ht="9">
      <c r="A120" s="33" t="s">
        <v>198</v>
      </c>
      <c r="B120" s="30">
        <v>50000</v>
      </c>
      <c r="C120" s="33" t="s">
        <v>199</v>
      </c>
      <c r="D120" s="30">
        <v>50000</v>
      </c>
      <c r="E120" s="11" t="s">
        <v>200</v>
      </c>
      <c r="F120" s="32"/>
      <c r="G120" s="32"/>
      <c r="H120" s="32"/>
      <c r="I120" s="32"/>
    </row>
    <row r="121" spans="1:9" s="43" customFormat="1" ht="9">
      <c r="A121" s="29" t="s">
        <v>98</v>
      </c>
      <c r="B121" s="30">
        <v>30000</v>
      </c>
      <c r="C121" s="33" t="s">
        <v>201</v>
      </c>
      <c r="D121" s="30">
        <v>30000</v>
      </c>
      <c r="E121" s="11" t="s">
        <v>200</v>
      </c>
      <c r="F121" s="32"/>
      <c r="G121" s="32"/>
      <c r="H121" s="32"/>
      <c r="I121" s="32"/>
    </row>
    <row r="122" spans="1:9" s="43" customFormat="1" ht="9">
      <c r="A122" s="29" t="s">
        <v>98</v>
      </c>
      <c r="B122" s="30">
        <v>30000</v>
      </c>
      <c r="C122" s="29" t="s">
        <v>202</v>
      </c>
      <c r="D122" s="30">
        <v>30000</v>
      </c>
      <c r="E122" s="11" t="s">
        <v>203</v>
      </c>
      <c r="F122" s="32"/>
      <c r="G122" s="32"/>
      <c r="H122" s="32"/>
      <c r="I122" s="32"/>
    </row>
    <row r="123" spans="1:9" s="43" customFormat="1" ht="9">
      <c r="A123" s="29" t="s">
        <v>98</v>
      </c>
      <c r="B123" s="30">
        <v>30000</v>
      </c>
      <c r="C123" s="29" t="s">
        <v>204</v>
      </c>
      <c r="D123" s="30">
        <v>30000</v>
      </c>
      <c r="E123" s="11" t="s">
        <v>203</v>
      </c>
      <c r="F123" s="32"/>
      <c r="G123" s="32"/>
      <c r="H123" s="32"/>
      <c r="I123" s="32"/>
    </row>
    <row r="124" spans="1:9" s="43" customFormat="1" ht="9">
      <c r="A124" s="29" t="s">
        <v>98</v>
      </c>
      <c r="B124" s="30">
        <v>20000</v>
      </c>
      <c r="C124" s="29" t="s">
        <v>205</v>
      </c>
      <c r="D124" s="30">
        <v>20000</v>
      </c>
      <c r="E124" s="11" t="s">
        <v>203</v>
      </c>
      <c r="F124" s="32"/>
      <c r="G124" s="32"/>
      <c r="H124" s="32"/>
      <c r="I124" s="32"/>
    </row>
    <row r="125" spans="1:9" s="43" customFormat="1" ht="9">
      <c r="A125" s="29" t="s">
        <v>98</v>
      </c>
      <c r="B125" s="30">
        <v>30000</v>
      </c>
      <c r="C125" s="29" t="s">
        <v>206</v>
      </c>
      <c r="D125" s="30">
        <v>30000</v>
      </c>
      <c r="E125" s="11" t="s">
        <v>203</v>
      </c>
      <c r="F125" s="32"/>
      <c r="G125" s="32"/>
      <c r="H125" s="32"/>
      <c r="I125" s="32"/>
    </row>
    <row r="126" spans="1:9" s="43" customFormat="1" ht="9">
      <c r="A126" s="11" t="s">
        <v>207</v>
      </c>
      <c r="B126" s="10">
        <v>1000000</v>
      </c>
      <c r="C126" s="11" t="s">
        <v>208</v>
      </c>
      <c r="D126" s="10">
        <v>1000000</v>
      </c>
      <c r="E126" s="11" t="s">
        <v>203</v>
      </c>
      <c r="F126" s="32"/>
      <c r="G126" s="32"/>
      <c r="H126" s="32"/>
      <c r="I126" s="32"/>
    </row>
    <row r="127" spans="1:9" s="43" customFormat="1" ht="9">
      <c r="A127" s="11" t="s">
        <v>207</v>
      </c>
      <c r="B127" s="10">
        <v>400000</v>
      </c>
      <c r="C127" s="11" t="s">
        <v>209</v>
      </c>
      <c r="D127" s="10">
        <v>400000</v>
      </c>
      <c r="E127" s="11" t="s">
        <v>203</v>
      </c>
      <c r="F127" s="32"/>
      <c r="G127" s="32"/>
      <c r="H127" s="32"/>
      <c r="I127" s="32"/>
    </row>
    <row r="128" spans="1:9" s="43" customFormat="1" ht="9">
      <c r="A128" s="11" t="s">
        <v>207</v>
      </c>
      <c r="B128" s="10">
        <v>400000</v>
      </c>
      <c r="C128" s="11" t="s">
        <v>210</v>
      </c>
      <c r="D128" s="10">
        <v>400000</v>
      </c>
      <c r="E128" s="11" t="s">
        <v>203</v>
      </c>
      <c r="F128" s="32"/>
      <c r="G128" s="32"/>
      <c r="H128" s="32"/>
      <c r="I128" s="32"/>
    </row>
    <row r="129" spans="1:9" s="43" customFormat="1" ht="9">
      <c r="A129" s="11" t="s">
        <v>207</v>
      </c>
      <c r="B129" s="10">
        <v>1200000</v>
      </c>
      <c r="C129" s="11" t="s">
        <v>211</v>
      </c>
      <c r="D129" s="10">
        <v>1200000</v>
      </c>
      <c r="E129" s="11" t="s">
        <v>203</v>
      </c>
      <c r="F129" s="32"/>
      <c r="G129" s="32"/>
      <c r="H129" s="32"/>
      <c r="I129" s="32"/>
    </row>
    <row r="130" spans="1:9" s="43" customFormat="1" ht="9">
      <c r="A130" s="11" t="s">
        <v>125</v>
      </c>
      <c r="B130" s="10">
        <v>200000</v>
      </c>
      <c r="C130" s="11" t="s">
        <v>212</v>
      </c>
      <c r="D130" s="10">
        <v>200000</v>
      </c>
      <c r="E130" s="11" t="s">
        <v>213</v>
      </c>
      <c r="F130" s="32"/>
      <c r="G130" s="32"/>
      <c r="H130" s="32"/>
      <c r="I130" s="32"/>
    </row>
    <row r="131" spans="1:9" s="43" customFormat="1" ht="9">
      <c r="A131" s="11" t="s">
        <v>214</v>
      </c>
      <c r="B131" s="10">
        <v>774923.9</v>
      </c>
      <c r="C131" s="11" t="s">
        <v>215</v>
      </c>
      <c r="D131" s="10">
        <v>774923.9</v>
      </c>
      <c r="E131" s="11" t="s">
        <v>213</v>
      </c>
      <c r="F131" s="32"/>
      <c r="G131" s="32"/>
      <c r="H131" s="32"/>
      <c r="I131" s="32"/>
    </row>
    <row r="132" spans="1:9" s="43" customFormat="1" ht="9">
      <c r="A132" s="11" t="s">
        <v>216</v>
      </c>
      <c r="B132" s="10">
        <v>5395</v>
      </c>
      <c r="C132" s="11" t="s">
        <v>217</v>
      </c>
      <c r="D132" s="10">
        <v>5395</v>
      </c>
      <c r="E132" s="11" t="s">
        <v>213</v>
      </c>
      <c r="F132" s="32"/>
      <c r="G132" s="32"/>
      <c r="H132" s="32"/>
      <c r="I132" s="32"/>
    </row>
    <row r="133" spans="1:9" s="43" customFormat="1" ht="27">
      <c r="A133" s="11" t="s">
        <v>34</v>
      </c>
      <c r="B133" s="10">
        <v>531200</v>
      </c>
      <c r="C133" s="34" t="s">
        <v>218</v>
      </c>
      <c r="D133" s="10">
        <v>531200</v>
      </c>
      <c r="E133" s="15" t="s">
        <v>66</v>
      </c>
      <c r="F133" s="32"/>
      <c r="G133" s="32"/>
      <c r="H133" s="32"/>
      <c r="I133" s="32"/>
    </row>
    <row r="134" spans="1:9" s="43" customFormat="1" ht="9">
      <c r="A134" s="11" t="s">
        <v>219</v>
      </c>
      <c r="B134" s="10">
        <v>68546</v>
      </c>
      <c r="C134" s="11" t="s">
        <v>220</v>
      </c>
      <c r="D134" s="35">
        <v>68546</v>
      </c>
      <c r="E134" s="11" t="s">
        <v>220</v>
      </c>
      <c r="F134" s="32"/>
      <c r="G134" s="32"/>
      <c r="H134" s="32"/>
      <c r="I134" s="32"/>
    </row>
    <row r="135" spans="1:9" s="43" customFormat="1" ht="9">
      <c r="A135" s="29" t="s">
        <v>221</v>
      </c>
      <c r="B135" s="30">
        <v>100000</v>
      </c>
      <c r="C135" s="29" t="s">
        <v>222</v>
      </c>
      <c r="D135" s="36">
        <v>100000</v>
      </c>
      <c r="E135" s="29" t="s">
        <v>222</v>
      </c>
      <c r="F135" s="32"/>
      <c r="G135" s="32"/>
      <c r="H135" s="32"/>
      <c r="I135" s="32"/>
    </row>
    <row r="136" spans="1:9" s="43" customFormat="1" ht="9">
      <c r="A136" s="29" t="s">
        <v>223</v>
      </c>
      <c r="B136" s="30">
        <v>50000</v>
      </c>
      <c r="C136" s="29" t="s">
        <v>222</v>
      </c>
      <c r="D136" s="36">
        <v>50000</v>
      </c>
      <c r="E136" s="29" t="s">
        <v>222</v>
      </c>
      <c r="F136" s="32"/>
      <c r="G136" s="32"/>
      <c r="H136" s="32"/>
      <c r="I136" s="32"/>
    </row>
    <row r="137" spans="1:9" s="43" customFormat="1" ht="9">
      <c r="A137" s="29" t="s">
        <v>141</v>
      </c>
      <c r="B137" s="30">
        <v>10000</v>
      </c>
      <c r="C137" s="29" t="s">
        <v>222</v>
      </c>
      <c r="D137" s="36">
        <v>10000</v>
      </c>
      <c r="E137" s="29" t="s">
        <v>222</v>
      </c>
      <c r="F137" s="32"/>
      <c r="G137" s="32"/>
      <c r="H137" s="32"/>
      <c r="I137" s="32"/>
    </row>
    <row r="138" spans="1:9" s="43" customFormat="1" ht="9">
      <c r="A138" s="29" t="s">
        <v>224</v>
      </c>
      <c r="B138" s="30">
        <v>10000</v>
      </c>
      <c r="C138" s="29" t="s">
        <v>222</v>
      </c>
      <c r="D138" s="36">
        <v>10000</v>
      </c>
      <c r="E138" s="29" t="s">
        <v>222</v>
      </c>
      <c r="F138" s="32"/>
      <c r="G138" s="32"/>
      <c r="H138" s="32"/>
      <c r="I138" s="32"/>
    </row>
    <row r="139" spans="1:9" s="43" customFormat="1" ht="9">
      <c r="A139" s="29" t="s">
        <v>225</v>
      </c>
      <c r="B139" s="30">
        <v>86085.5</v>
      </c>
      <c r="C139" s="29" t="s">
        <v>226</v>
      </c>
      <c r="D139" s="30">
        <v>86085.5</v>
      </c>
      <c r="E139" s="29" t="s">
        <v>226</v>
      </c>
      <c r="F139" s="32"/>
      <c r="G139" s="32"/>
      <c r="H139" s="32"/>
      <c r="I139" s="32"/>
    </row>
    <row r="140" spans="1:9" s="43" customFormat="1" ht="18">
      <c r="A140" s="29" t="s">
        <v>171</v>
      </c>
      <c r="B140" s="30">
        <v>300000</v>
      </c>
      <c r="C140" s="29" t="s">
        <v>227</v>
      </c>
      <c r="D140" s="30">
        <v>300000</v>
      </c>
      <c r="E140" s="29" t="s">
        <v>227</v>
      </c>
      <c r="F140" s="32"/>
      <c r="G140" s="32"/>
      <c r="H140" s="32"/>
      <c r="I140" s="32"/>
    </row>
    <row r="141" spans="1:9" s="43" customFormat="1" ht="9">
      <c r="A141" s="33" t="s">
        <v>228</v>
      </c>
      <c r="B141" s="30">
        <v>6270</v>
      </c>
      <c r="C141" s="33" t="s">
        <v>229</v>
      </c>
      <c r="D141" s="30">
        <v>6270</v>
      </c>
      <c r="E141" s="33" t="s">
        <v>229</v>
      </c>
      <c r="F141" s="32"/>
      <c r="G141" s="32"/>
      <c r="H141" s="32"/>
      <c r="I141" s="32"/>
    </row>
    <row r="142" spans="1:9" s="43" customFormat="1" ht="9">
      <c r="A142" s="29" t="s">
        <v>230</v>
      </c>
      <c r="B142" s="30">
        <v>1000000</v>
      </c>
      <c r="C142" s="29" t="s">
        <v>231</v>
      </c>
      <c r="D142" s="30">
        <v>1000000</v>
      </c>
      <c r="E142" s="29" t="s">
        <v>231</v>
      </c>
      <c r="F142" s="32"/>
      <c r="G142" s="32"/>
      <c r="H142" s="32"/>
      <c r="I142" s="32"/>
    </row>
    <row r="143" spans="1:9" s="43" customFormat="1" ht="27">
      <c r="A143" s="29" t="s">
        <v>232</v>
      </c>
      <c r="B143" s="30">
        <v>300000</v>
      </c>
      <c r="C143" s="37" t="s">
        <v>233</v>
      </c>
      <c r="D143" s="30">
        <v>300000</v>
      </c>
      <c r="E143" s="29" t="s">
        <v>233</v>
      </c>
      <c r="F143" s="32"/>
      <c r="G143" s="32"/>
      <c r="H143" s="32"/>
      <c r="I143" s="32"/>
    </row>
    <row r="144" spans="1:9" s="43" customFormat="1" ht="18">
      <c r="A144" s="29" t="s">
        <v>234</v>
      </c>
      <c r="B144" s="30">
        <v>312726</v>
      </c>
      <c r="C144" s="29" t="s">
        <v>235</v>
      </c>
      <c r="D144" s="30">
        <v>312726</v>
      </c>
      <c r="E144" s="29" t="s">
        <v>235</v>
      </c>
      <c r="F144" s="32"/>
      <c r="G144" s="32"/>
      <c r="H144" s="32"/>
      <c r="I144" s="32"/>
    </row>
    <row r="145" spans="1:9" s="43" customFormat="1" ht="9">
      <c r="A145" s="33" t="s">
        <v>236</v>
      </c>
      <c r="B145" s="30">
        <v>600000</v>
      </c>
      <c r="C145" s="33" t="s">
        <v>237</v>
      </c>
      <c r="D145" s="30">
        <v>600000</v>
      </c>
      <c r="E145" s="33" t="s">
        <v>237</v>
      </c>
      <c r="F145" s="32"/>
      <c r="G145" s="32"/>
      <c r="H145" s="32"/>
      <c r="I145" s="32"/>
    </row>
    <row r="146" spans="1:9" s="43" customFormat="1" ht="9">
      <c r="A146" s="33" t="s">
        <v>238</v>
      </c>
      <c r="B146" s="30">
        <v>100000</v>
      </c>
      <c r="C146" s="33" t="s">
        <v>237</v>
      </c>
      <c r="D146" s="30">
        <v>100000</v>
      </c>
      <c r="E146" s="33" t="s">
        <v>237</v>
      </c>
      <c r="F146" s="32"/>
      <c r="G146" s="32"/>
      <c r="H146" s="32"/>
      <c r="I146" s="32"/>
    </row>
    <row r="147" spans="1:9" s="43" customFormat="1" ht="9">
      <c r="A147" s="33" t="s">
        <v>239</v>
      </c>
      <c r="B147" s="30">
        <v>100000</v>
      </c>
      <c r="C147" s="33" t="s">
        <v>237</v>
      </c>
      <c r="D147" s="30">
        <v>100000</v>
      </c>
      <c r="E147" s="33" t="s">
        <v>237</v>
      </c>
      <c r="F147" s="32"/>
      <c r="G147" s="32"/>
      <c r="H147" s="32"/>
      <c r="I147" s="32"/>
    </row>
    <row r="148" spans="1:9" s="43" customFormat="1" ht="9">
      <c r="A148" s="29" t="s">
        <v>240</v>
      </c>
      <c r="B148" s="30">
        <v>50000</v>
      </c>
      <c r="C148" s="29" t="s">
        <v>241</v>
      </c>
      <c r="D148" s="30">
        <v>50000</v>
      </c>
      <c r="E148" s="29" t="s">
        <v>242</v>
      </c>
      <c r="F148" s="32"/>
      <c r="G148" s="32"/>
      <c r="H148" s="32"/>
      <c r="I148" s="32"/>
    </row>
    <row r="149" spans="1:9" s="43" customFormat="1" ht="9">
      <c r="A149" s="29" t="s">
        <v>125</v>
      </c>
      <c r="B149" s="30">
        <v>40000</v>
      </c>
      <c r="C149" s="29" t="s">
        <v>241</v>
      </c>
      <c r="D149" s="30">
        <v>40000</v>
      </c>
      <c r="E149" s="29" t="s">
        <v>242</v>
      </c>
      <c r="F149" s="32"/>
      <c r="G149" s="32"/>
      <c r="H149" s="32"/>
      <c r="I149" s="32"/>
    </row>
    <row r="150" spans="1:9" s="43" customFormat="1" ht="9">
      <c r="A150" s="29" t="s">
        <v>98</v>
      </c>
      <c r="B150" s="30">
        <v>250000</v>
      </c>
      <c r="C150" s="29" t="s">
        <v>243</v>
      </c>
      <c r="D150" s="30">
        <v>250000</v>
      </c>
      <c r="E150" s="29" t="s">
        <v>243</v>
      </c>
      <c r="F150" s="32"/>
      <c r="G150" s="32"/>
      <c r="H150" s="32"/>
      <c r="I150" s="32"/>
    </row>
    <row r="151" spans="1:9" s="43" customFormat="1" ht="9">
      <c r="A151" s="29" t="s">
        <v>244</v>
      </c>
      <c r="B151" s="30">
        <v>350000</v>
      </c>
      <c r="C151" s="29" t="s">
        <v>243</v>
      </c>
      <c r="D151" s="30">
        <v>350000</v>
      </c>
      <c r="E151" s="29" t="s">
        <v>243</v>
      </c>
      <c r="F151" s="32"/>
      <c r="G151" s="32"/>
      <c r="H151" s="32"/>
      <c r="I151" s="32"/>
    </row>
    <row r="152" spans="1:9" s="43" customFormat="1" ht="9">
      <c r="A152" s="29" t="s">
        <v>245</v>
      </c>
      <c r="B152" s="30">
        <v>300000</v>
      </c>
      <c r="C152" s="29" t="s">
        <v>243</v>
      </c>
      <c r="D152" s="30">
        <v>300000</v>
      </c>
      <c r="E152" s="29" t="s">
        <v>243</v>
      </c>
      <c r="F152" s="32"/>
      <c r="G152" s="32"/>
      <c r="H152" s="32"/>
      <c r="I152" s="32"/>
    </row>
    <row r="153" spans="1:9" s="43" customFormat="1" ht="9">
      <c r="A153" s="29" t="s">
        <v>246</v>
      </c>
      <c r="B153" s="30">
        <v>40000</v>
      </c>
      <c r="C153" s="29" t="s">
        <v>247</v>
      </c>
      <c r="D153" s="30">
        <v>40000</v>
      </c>
      <c r="E153" s="29" t="s">
        <v>247</v>
      </c>
      <c r="F153" s="32"/>
      <c r="G153" s="32"/>
      <c r="H153" s="32"/>
      <c r="I153" s="32"/>
    </row>
    <row r="154" spans="1:9" s="43" customFormat="1" ht="9">
      <c r="A154" s="29" t="s">
        <v>248</v>
      </c>
      <c r="B154" s="30">
        <v>10000</v>
      </c>
      <c r="C154" s="29" t="s">
        <v>247</v>
      </c>
      <c r="D154" s="30">
        <v>10000</v>
      </c>
      <c r="E154" s="29" t="s">
        <v>247</v>
      </c>
      <c r="F154" s="32"/>
      <c r="G154" s="32"/>
      <c r="H154" s="32"/>
      <c r="I154" s="32"/>
    </row>
    <row r="155" spans="1:9" s="43" customFormat="1" ht="9">
      <c r="A155" s="29" t="s">
        <v>249</v>
      </c>
      <c r="B155" s="30">
        <v>100000</v>
      </c>
      <c r="C155" s="29" t="s">
        <v>250</v>
      </c>
      <c r="D155" s="30">
        <v>100000</v>
      </c>
      <c r="E155" s="29" t="s">
        <v>250</v>
      </c>
      <c r="F155" s="32"/>
      <c r="G155" s="32"/>
      <c r="H155" s="32"/>
      <c r="I155" s="32"/>
    </row>
    <row r="156" spans="1:9" s="43" customFormat="1" ht="18">
      <c r="A156" s="29" t="s">
        <v>251</v>
      </c>
      <c r="B156" s="30">
        <v>100000</v>
      </c>
      <c r="C156" s="37" t="s">
        <v>252</v>
      </c>
      <c r="D156" s="30">
        <v>100000</v>
      </c>
      <c r="E156" s="29" t="s">
        <v>253</v>
      </c>
      <c r="F156" s="32"/>
      <c r="G156" s="32"/>
      <c r="H156" s="32"/>
      <c r="I156" s="32"/>
    </row>
    <row r="157" spans="1:9" s="43" customFormat="1" ht="9">
      <c r="A157" s="29" t="s">
        <v>98</v>
      </c>
      <c r="B157" s="30">
        <v>30000</v>
      </c>
      <c r="C157" s="29" t="s">
        <v>254</v>
      </c>
      <c r="D157" s="30">
        <v>30000</v>
      </c>
      <c r="E157" s="29" t="s">
        <v>254</v>
      </c>
      <c r="F157" s="32"/>
      <c r="G157" s="32"/>
      <c r="H157" s="32"/>
      <c r="I157" s="32"/>
    </row>
    <row r="158" spans="1:9" s="43" customFormat="1" ht="18">
      <c r="A158" s="29" t="s">
        <v>240</v>
      </c>
      <c r="B158" s="30">
        <v>10000</v>
      </c>
      <c r="C158" s="29" t="s">
        <v>255</v>
      </c>
      <c r="D158" s="30">
        <v>10000</v>
      </c>
      <c r="E158" s="29" t="s">
        <v>255</v>
      </c>
      <c r="F158" s="32"/>
      <c r="G158" s="32"/>
      <c r="H158" s="32"/>
      <c r="I158" s="32"/>
    </row>
    <row r="159" spans="1:9" s="43" customFormat="1" ht="18">
      <c r="A159" s="11" t="s">
        <v>35</v>
      </c>
      <c r="B159" s="10">
        <v>500000</v>
      </c>
      <c r="C159" s="11" t="s">
        <v>36</v>
      </c>
      <c r="D159" s="10">
        <v>500000</v>
      </c>
      <c r="E159" s="11" t="s">
        <v>256</v>
      </c>
      <c r="F159" s="11"/>
      <c r="G159" s="32"/>
      <c r="H159" s="32"/>
      <c r="I159" s="32"/>
    </row>
    <row r="160" spans="1:9" s="43" customFormat="1" ht="9">
      <c r="A160" s="11" t="s">
        <v>166</v>
      </c>
      <c r="B160" s="10">
        <v>86500</v>
      </c>
      <c r="C160" s="11" t="s">
        <v>257</v>
      </c>
      <c r="D160" s="10">
        <v>86500</v>
      </c>
      <c r="E160" s="11" t="s">
        <v>257</v>
      </c>
      <c r="F160" s="11"/>
      <c r="G160" s="32"/>
      <c r="H160" s="32"/>
      <c r="I160" s="32"/>
    </row>
    <row r="161" spans="1:9" s="43" customFormat="1" ht="18">
      <c r="A161" s="11" t="s">
        <v>258</v>
      </c>
      <c r="B161" s="10">
        <v>50000</v>
      </c>
      <c r="C161" s="11" t="s">
        <v>259</v>
      </c>
      <c r="D161" s="10">
        <v>50000</v>
      </c>
      <c r="E161" s="11" t="s">
        <v>259</v>
      </c>
      <c r="F161" s="11"/>
      <c r="G161" s="32"/>
      <c r="H161" s="32"/>
      <c r="I161" s="32"/>
    </row>
    <row r="162" spans="1:9" s="43" customFormat="1" ht="18">
      <c r="A162" s="11" t="s">
        <v>260</v>
      </c>
      <c r="B162" s="10">
        <v>51000</v>
      </c>
      <c r="C162" s="11" t="s">
        <v>261</v>
      </c>
      <c r="D162" s="10">
        <v>51000</v>
      </c>
      <c r="E162" s="11" t="s">
        <v>261</v>
      </c>
      <c r="F162" s="11"/>
      <c r="G162" s="32"/>
      <c r="H162" s="32"/>
      <c r="I162" s="32"/>
    </row>
    <row r="163" spans="1:9" s="43" customFormat="1" ht="9">
      <c r="A163" s="11" t="s">
        <v>262</v>
      </c>
      <c r="B163" s="38">
        <v>100000</v>
      </c>
      <c r="C163" s="11" t="s">
        <v>220</v>
      </c>
      <c r="D163" s="38">
        <v>100000</v>
      </c>
      <c r="E163" s="11" t="s">
        <v>220</v>
      </c>
      <c r="F163" s="11"/>
      <c r="G163" s="38"/>
      <c r="H163" s="32"/>
      <c r="I163" s="32"/>
    </row>
    <row r="164" spans="1:9" s="43" customFormat="1" ht="9">
      <c r="A164" s="11" t="s">
        <v>263</v>
      </c>
      <c r="B164" s="38">
        <v>150000</v>
      </c>
      <c r="C164" s="11" t="s">
        <v>220</v>
      </c>
      <c r="D164" s="38">
        <v>150000</v>
      </c>
      <c r="E164" s="11" t="s">
        <v>220</v>
      </c>
      <c r="F164" s="11"/>
      <c r="G164" s="38"/>
      <c r="H164" s="32"/>
      <c r="I164" s="32"/>
    </row>
    <row r="165" spans="1:9" s="43" customFormat="1" ht="27">
      <c r="A165" s="11" t="s">
        <v>264</v>
      </c>
      <c r="B165" s="10">
        <v>750000</v>
      </c>
      <c r="C165" s="11" t="s">
        <v>265</v>
      </c>
      <c r="D165" s="39">
        <v>750000</v>
      </c>
      <c r="E165" s="11" t="s">
        <v>265</v>
      </c>
      <c r="F165" s="32"/>
      <c r="G165" s="32"/>
      <c r="H165" s="32"/>
      <c r="I165" s="32" t="s">
        <v>266</v>
      </c>
    </row>
    <row r="166" spans="1:9" s="43" customFormat="1" ht="18">
      <c r="A166" s="11" t="s">
        <v>267</v>
      </c>
      <c r="B166" s="10">
        <v>1900000</v>
      </c>
      <c r="C166" s="11" t="s">
        <v>268</v>
      </c>
      <c r="D166" s="39">
        <v>1900000</v>
      </c>
      <c r="E166" s="11" t="s">
        <v>268</v>
      </c>
      <c r="F166" s="32"/>
      <c r="G166" s="32"/>
      <c r="H166" s="32"/>
      <c r="I166" s="32" t="s">
        <v>269</v>
      </c>
    </row>
  </sheetData>
  <mergeCells count="5">
    <mergeCell ref="A1:I1"/>
    <mergeCell ref="F3:I3"/>
    <mergeCell ref="A3:A4"/>
    <mergeCell ref="B3:C3"/>
    <mergeCell ref="D3:E3"/>
  </mergeCells>
  <printOptions horizontalCentered="1"/>
  <pageMargins left="0" right="0" top="0.1968503937007874" bottom="0.3937007874015748" header="0.11811023622047245" footer="0.11811023622047245"/>
  <pageSetup horizontalDpi="300" verticalDpi="3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2010-01-20T02:50:46Z</cp:lastPrinted>
  <dcterms:created xsi:type="dcterms:W3CDTF">2009-12-01T08:25:36Z</dcterms:created>
  <dcterms:modified xsi:type="dcterms:W3CDTF">2010-01-22T04:32:13Z</dcterms:modified>
  <cp:category/>
  <cp:version/>
  <cp:contentType/>
  <cp:contentStatus/>
</cp:coreProperties>
</file>